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<sst xmlns="http://schemas.openxmlformats.org/spreadsheetml/2006/main" count="173">
  <si>
    <t>附件1：</t>
  </si>
  <si>
    <t>2022年浦江技工学校公开招聘教师入围面试人员名单</t>
  </si>
  <si>
    <t>报考岗位</t>
  </si>
  <si>
    <t>姓名</t>
  </si>
  <si>
    <t>准考证号码</t>
  </si>
  <si>
    <t>笔试+加分
成绩</t>
  </si>
  <si>
    <t>笔试
排名</t>
  </si>
  <si>
    <t>是否入
围面试</t>
  </si>
  <si>
    <t>历史教师14</t>
  </si>
  <si>
    <t>庄旭东</t>
  </si>
  <si>
    <t>20220700104</t>
  </si>
  <si>
    <t>入围面试</t>
  </si>
  <si>
    <t>柳婷</t>
  </si>
  <si>
    <t>20220700102</t>
  </si>
  <si>
    <t>陶鹏玮</t>
  </si>
  <si>
    <t>20220700101</t>
  </si>
  <si>
    <t>会计13</t>
  </si>
  <si>
    <t>贾芸</t>
  </si>
  <si>
    <t>20220700713</t>
  </si>
  <si>
    <t>孙健宇</t>
  </si>
  <si>
    <t>20220700726</t>
  </si>
  <si>
    <t>郑安琪</t>
  </si>
  <si>
    <t>20220700705</t>
  </si>
  <si>
    <t>数学教师11</t>
  </si>
  <si>
    <t>何凯云</t>
  </si>
  <si>
    <t>20220700305</t>
  </si>
  <si>
    <t>蒋姝洁</t>
  </si>
  <si>
    <t>20220700227</t>
  </si>
  <si>
    <t>余优丽</t>
  </si>
  <si>
    <t>20220700223</t>
  </si>
  <si>
    <t>吴东煌</t>
  </si>
  <si>
    <t>20220700204</t>
  </si>
  <si>
    <t>沈玉玲</t>
  </si>
  <si>
    <t>20220700212</t>
  </si>
  <si>
    <t>方雨晨</t>
  </si>
  <si>
    <t>20220700213</t>
  </si>
  <si>
    <t>语文教师10</t>
  </si>
  <si>
    <t>张庆梅</t>
  </si>
  <si>
    <t>20220701110</t>
  </si>
  <si>
    <t>黄翔翔</t>
  </si>
  <si>
    <t>20220701101</t>
  </si>
  <si>
    <t>丁冰燕</t>
  </si>
  <si>
    <t>20220701024</t>
  </si>
  <si>
    <t>付靖涵</t>
  </si>
  <si>
    <t>20220701008</t>
  </si>
  <si>
    <t>卢倩倩</t>
  </si>
  <si>
    <t>20220701108</t>
  </si>
  <si>
    <t>赵燕双</t>
  </si>
  <si>
    <t>20220701007</t>
  </si>
  <si>
    <t>政治教师12</t>
  </si>
  <si>
    <t>李民杰</t>
  </si>
  <si>
    <t>20220700403</t>
  </si>
  <si>
    <t>刘懿娴</t>
  </si>
  <si>
    <t>20220700401</t>
  </si>
  <si>
    <t>专业教师1(机械类)</t>
  </si>
  <si>
    <t>沈传兴</t>
  </si>
  <si>
    <t>20220700515</t>
  </si>
  <si>
    <t>林静雯</t>
  </si>
  <si>
    <t>20220700508</t>
  </si>
  <si>
    <t>徐茜敏</t>
  </si>
  <si>
    <t>20220700518</t>
  </si>
  <si>
    <t>熊亚军</t>
  </si>
  <si>
    <t>20220700511</t>
  </si>
  <si>
    <t>李梅</t>
  </si>
  <si>
    <t>20220700528</t>
  </si>
  <si>
    <t>方国栋</t>
  </si>
  <si>
    <t>20220700503</t>
  </si>
  <si>
    <t>专业教师2(计算机)</t>
  </si>
  <si>
    <t>鲍国栋</t>
  </si>
  <si>
    <t>20220700112</t>
  </si>
  <si>
    <t>王琳</t>
  </si>
  <si>
    <t>20220700126</t>
  </si>
  <si>
    <t>陈超</t>
  </si>
  <si>
    <t>20220700124</t>
  </si>
  <si>
    <t>方倩芝</t>
  </si>
  <si>
    <t>20220700106</t>
  </si>
  <si>
    <t>信凯凯</t>
  </si>
  <si>
    <t>20220700116</t>
  </si>
  <si>
    <t>张铭敏</t>
  </si>
  <si>
    <t>20220700108</t>
  </si>
  <si>
    <t>专业教师3(电气类)</t>
  </si>
  <si>
    <t>余小飞</t>
  </si>
  <si>
    <t>20220700911</t>
  </si>
  <si>
    <t>何兴兴</t>
  </si>
  <si>
    <t>20220700907</t>
  </si>
  <si>
    <t>周键钧</t>
  </si>
  <si>
    <t>20220700902</t>
  </si>
  <si>
    <t>钱仁杰</t>
  </si>
  <si>
    <t>20220700908</t>
  </si>
  <si>
    <t>楼康博</t>
  </si>
  <si>
    <t>20220700905</t>
  </si>
  <si>
    <t>张欢艳</t>
  </si>
  <si>
    <t>20220700906</t>
  </si>
  <si>
    <t>专业教师4(电子信息类)</t>
  </si>
  <si>
    <t>李超</t>
  </si>
  <si>
    <t>20220700924</t>
  </si>
  <si>
    <t>杨丽</t>
  </si>
  <si>
    <t>20220700914</t>
  </si>
  <si>
    <t>罗炤茜</t>
  </si>
  <si>
    <t>20220700919</t>
  </si>
  <si>
    <t>专业教师5(汽修)</t>
  </si>
  <si>
    <t>曹杰</t>
  </si>
  <si>
    <t>20220700625</t>
  </si>
  <si>
    <t>张家源</t>
  </si>
  <si>
    <t>20220700630</t>
  </si>
  <si>
    <t>户传明</t>
  </si>
  <si>
    <t>20220700629</t>
  </si>
  <si>
    <t>洪天宇</t>
  </si>
  <si>
    <t>20220700614</t>
  </si>
  <si>
    <t>周士杰</t>
  </si>
  <si>
    <t>20220700627</t>
  </si>
  <si>
    <t>周昌晓</t>
  </si>
  <si>
    <t>20220700613</t>
  </si>
  <si>
    <t>专业教师6(烹饪)</t>
  </si>
  <si>
    <t>黄晓玉</t>
  </si>
  <si>
    <t>20220700811</t>
  </si>
  <si>
    <t>李晓</t>
  </si>
  <si>
    <t>20220700812</t>
  </si>
  <si>
    <t>蔡佳佳</t>
  </si>
  <si>
    <t>20220700817</t>
  </si>
  <si>
    <t>钟群</t>
  </si>
  <si>
    <t>20220700818</t>
  </si>
  <si>
    <t>王秋香</t>
  </si>
  <si>
    <t>20220700821</t>
  </si>
  <si>
    <t>孙静</t>
  </si>
  <si>
    <t>20220700826</t>
  </si>
  <si>
    <t>孙佳</t>
  </si>
  <si>
    <t>20220700828</t>
  </si>
  <si>
    <t>张玉清</t>
  </si>
  <si>
    <t>20220700813</t>
  </si>
  <si>
    <t>专业教师7(电子商务)</t>
  </si>
  <si>
    <t>李安妮</t>
  </si>
  <si>
    <t>20220701219</t>
  </si>
  <si>
    <t>余小庆</t>
  </si>
  <si>
    <t>20220701216</t>
  </si>
  <si>
    <t>孙味味</t>
  </si>
  <si>
    <t>20220701213</t>
  </si>
  <si>
    <t>梁雪娜</t>
  </si>
  <si>
    <t>20220701206</t>
  </si>
  <si>
    <t>楼灿烂</t>
  </si>
  <si>
    <t>20220701208</t>
  </si>
  <si>
    <t>何凯权</t>
  </si>
  <si>
    <t>20220701214</t>
  </si>
  <si>
    <t>陈新欣</t>
  </si>
  <si>
    <t>20220701210</t>
  </si>
  <si>
    <t>俞檬微</t>
  </si>
  <si>
    <t>20220701217</t>
  </si>
  <si>
    <t>专业教师8(旅游管理)</t>
  </si>
  <si>
    <t>谭凤</t>
  </si>
  <si>
    <t>20220700308</t>
  </si>
  <si>
    <t>徐文静</t>
  </si>
  <si>
    <t>20220700313</t>
  </si>
  <si>
    <t>刘菲</t>
  </si>
  <si>
    <t>20220700323</t>
  </si>
  <si>
    <t>王进</t>
  </si>
  <si>
    <t>20220700324</t>
  </si>
  <si>
    <t>何鋆滢</t>
  </si>
  <si>
    <t>20220700314</t>
  </si>
  <si>
    <t>史舒贤</t>
  </si>
  <si>
    <t>20220700320</t>
  </si>
  <si>
    <t>专业教师9(护理)</t>
  </si>
  <si>
    <t>李佳</t>
  </si>
  <si>
    <t>20220700417</t>
  </si>
  <si>
    <t>沈玉华</t>
  </si>
  <si>
    <t>20220700414</t>
  </si>
  <si>
    <t>丁璐芳</t>
  </si>
  <si>
    <t>20220700416</t>
  </si>
  <si>
    <t>沈芝恒</t>
  </si>
  <si>
    <t>20220700426</t>
  </si>
  <si>
    <t>陈雪梅</t>
  </si>
  <si>
    <t>20220700406</t>
  </si>
  <si>
    <t>朱莉莉</t>
  </si>
  <si>
    <t>20220700411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</si>
</sst>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8"/>
  <sheetViews>
    <sheetView tabSelected="1" workbookViewId="0">
      <selection activeCell="H6" sqref="H6"/>
    </sheetView>
  </sheetViews>
  <sheetFormatPr defaultColWidth="9" defaultRowHeight="13.5" outlineLevelCol="5"/>
  <cols>
    <col min="1" max="1" width="18" customWidth="1"/>
    <col min="2" max="2" width="9.75" customWidth="1"/>
    <col min="3" max="3" width="13.75" customWidth="1"/>
    <col min="4" max="4" width="11" customWidth="1"/>
    <col min="5" max="5" width="8" customWidth="1"/>
    <col min="6" max="6" width="12.25" customWidth="1"/>
  </cols>
  <sheetData>
    <row r="1" ht="25" customHeight="1" spans="1:6">
      <c r="A1" s="1" t="s">
        <v>0</v>
      </c>
      <c r="B1" s="1"/>
      <c r="C1" s="1"/>
      <c r="D1" s="1"/>
      <c r="E1" s="1"/>
      <c r="F1" s="1"/>
    </row>
    <row r="2" ht="50" customHeight="1" spans="1:6">
      <c r="A2" s="2" t="s">
        <v>1</v>
      </c>
      <c r="B2" s="2"/>
      <c r="C2" s="2"/>
      <c r="D2" s="2"/>
      <c r="E2" s="2"/>
      <c r="F2" s="2"/>
    </row>
    <row r="3" ht="37" customHeight="1" spans="1:6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</row>
    <row r="4" ht="20" customHeight="1" spans="1:6">
      <c r="A4" s="5" t="s">
        <v>8</v>
      </c>
      <c r="B4" s="5" t="s">
        <v>9</v>
      </c>
      <c r="C4" s="5" t="s">
        <v>10</v>
      </c>
      <c r="D4" s="5">
        <v>69.8</v>
      </c>
      <c r="E4" s="6">
        <v>1</v>
      </c>
      <c r="F4" s="6" t="s">
        <v>11</v>
      </c>
    </row>
    <row r="5" ht="20" customHeight="1" spans="1:6">
      <c r="A5" s="5" t="s">
        <v>8</v>
      </c>
      <c r="B5" s="5" t="s">
        <v>12</v>
      </c>
      <c r="C5" s="5" t="s">
        <v>13</v>
      </c>
      <c r="D5" s="5">
        <v>66.35</v>
      </c>
      <c r="E5" s="6">
        <v>2</v>
      </c>
      <c r="F5" s="6" t="s">
        <v>11</v>
      </c>
    </row>
    <row r="6" ht="20" customHeight="1" spans="1:6">
      <c r="A6" s="5" t="s">
        <v>8</v>
      </c>
      <c r="B6" s="5" t="s">
        <v>14</v>
      </c>
      <c r="C6" s="5" t="s">
        <v>15</v>
      </c>
      <c r="D6" s="5">
        <v>65.61</v>
      </c>
      <c r="E6" s="6">
        <v>3</v>
      </c>
      <c r="F6" s="6" t="s">
        <v>11</v>
      </c>
    </row>
    <row r="7" ht="20" customHeight="1" spans="1:6">
      <c r="A7" s="5" t="s">
        <v>16</v>
      </c>
      <c r="B7" s="5" t="s">
        <v>17</v>
      </c>
      <c r="C7" s="5" t="s">
        <v>18</v>
      </c>
      <c r="D7" s="5">
        <v>73.57</v>
      </c>
      <c r="E7" s="5">
        <f>IF(A7=A6,IF(D7=D6,E6,E6+COUNTIFS(A:A,A6,D:D,D6)),1)</f>
        <v>1</v>
      </c>
      <c r="F7" s="6" t="s">
        <v>11</v>
      </c>
    </row>
    <row r="8" ht="20" customHeight="1" spans="1:6">
      <c r="A8" s="5" t="s">
        <v>16</v>
      </c>
      <c r="B8" s="5" t="s">
        <v>19</v>
      </c>
      <c r="C8" s="5" t="s">
        <v>20</v>
      </c>
      <c r="D8" s="5">
        <v>65.28</v>
      </c>
      <c r="E8" s="5">
        <f>IF(A8=A7,IF(D8=D7,E7,E7+COUNTIFS(A:A,A7,D:D,D7)),1)</f>
        <v>2</v>
      </c>
      <c r="F8" s="6" t="s">
        <v>11</v>
      </c>
    </row>
    <row r="9" customFormat="1" ht="20" customHeight="1" spans="1:6">
      <c r="A9" s="5" t="s">
        <v>16</v>
      </c>
      <c r="B9" s="5" t="s">
        <v>21</v>
      </c>
      <c r="C9" s="5" t="s">
        <v>22</v>
      </c>
      <c r="D9" s="5">
        <v>63.78</v>
      </c>
      <c r="E9" s="5">
        <f>IF(A9=A8,IF(D9=D8,E8,E8+COUNTIFS(A:A,A8,D:D,D8)),1)</f>
        <v>3</v>
      </c>
      <c r="F9" s="6" t="s">
        <v>11</v>
      </c>
    </row>
    <row r="10" customFormat="1" ht="20" customHeight="1" spans="1:6">
      <c r="A10" s="5" t="s">
        <v>23</v>
      </c>
      <c r="B10" s="5" t="s">
        <v>24</v>
      </c>
      <c r="C10" s="5" t="s">
        <v>25</v>
      </c>
      <c r="D10" s="5">
        <v>73.16</v>
      </c>
      <c r="E10" s="5">
        <f>IF(A10=A9,IF(D10=D9,E9,E9+COUNTIFS(A:A,A9,D:D,D9)),1)</f>
        <v>1</v>
      </c>
      <c r="F10" s="6" t="s">
        <v>11</v>
      </c>
    </row>
    <row r="11" customFormat="1" ht="20" customHeight="1" spans="1:6">
      <c r="A11" s="5" t="s">
        <v>23</v>
      </c>
      <c r="B11" s="5" t="s">
        <v>26</v>
      </c>
      <c r="C11" s="5" t="s">
        <v>27</v>
      </c>
      <c r="D11" s="5">
        <v>71.08</v>
      </c>
      <c r="E11" s="5">
        <f>IF(A11=A10,IF(D11=D10,E10,E10+COUNTIFS(A:A,A10,D:D,D10)),1)</f>
        <v>2</v>
      </c>
      <c r="F11" s="6" t="s">
        <v>11</v>
      </c>
    </row>
    <row r="12" customFormat="1" ht="20" customHeight="1" spans="1:6">
      <c r="A12" s="5" t="s">
        <v>23</v>
      </c>
      <c r="B12" s="5" t="s">
        <v>28</v>
      </c>
      <c r="C12" s="5" t="s">
        <v>29</v>
      </c>
      <c r="D12" s="5">
        <v>70.54</v>
      </c>
      <c r="E12" s="5">
        <f>IF(A12=A11,IF(D12=D11,E11,E11+COUNTIFS(A:A,A11,D:D,D11)),1)</f>
        <v>3</v>
      </c>
      <c r="F12" s="6" t="s">
        <v>11</v>
      </c>
    </row>
    <row r="13" customFormat="1" ht="20" customHeight="1" spans="1:6">
      <c r="A13" s="5" t="s">
        <v>23</v>
      </c>
      <c r="B13" s="5" t="s">
        <v>30</v>
      </c>
      <c r="C13" s="5" t="s">
        <v>31</v>
      </c>
      <c r="D13" s="5">
        <v>68.86</v>
      </c>
      <c r="E13" s="5">
        <f>IF(A13=A12,IF(D13=D12,E12,E12+COUNTIFS(A:A,A12,D:D,D12)),1)</f>
        <v>4</v>
      </c>
      <c r="F13" s="6" t="s">
        <v>11</v>
      </c>
    </row>
    <row r="14" customFormat="1" ht="20" customHeight="1" spans="1:6">
      <c r="A14" s="5" t="s">
        <v>23</v>
      </c>
      <c r="B14" s="5" t="s">
        <v>32</v>
      </c>
      <c r="C14" s="5" t="s">
        <v>33</v>
      </c>
      <c r="D14" s="5">
        <v>68.36</v>
      </c>
      <c r="E14" s="5">
        <f>IF(A14=A13,IF(D14=D13,E13,E13+COUNTIFS(A:A,A13,D:D,D13)),1)</f>
        <v>5</v>
      </c>
      <c r="F14" s="6" t="s">
        <v>11</v>
      </c>
    </row>
    <row r="15" customFormat="1" ht="20" customHeight="1" spans="1:6">
      <c r="A15" s="5" t="s">
        <v>23</v>
      </c>
      <c r="B15" s="5" t="s">
        <v>34</v>
      </c>
      <c r="C15" s="5" t="s">
        <v>35</v>
      </c>
      <c r="D15" s="5">
        <v>68.32</v>
      </c>
      <c r="E15" s="5">
        <f>IF(A15=A14,IF(D15=D14,E14,E14+COUNTIFS(A:A,A14,D:D,D14)),1)</f>
        <v>6</v>
      </c>
      <c r="F15" s="6" t="s">
        <v>11</v>
      </c>
    </row>
    <row r="16" customFormat="1" ht="20" customHeight="1" spans="1:6">
      <c r="A16" s="5" t="s">
        <v>36</v>
      </c>
      <c r="B16" s="5" t="s">
        <v>37</v>
      </c>
      <c r="C16" s="5" t="s">
        <v>38</v>
      </c>
      <c r="D16" s="5">
        <v>80.78</v>
      </c>
      <c r="E16" s="5">
        <f>IF(A16=A15,IF(D16=D15,E15,E15+COUNTIFS(A:A,A15,D:D,D15)),1)</f>
        <v>1</v>
      </c>
      <c r="F16" s="6" t="s">
        <v>11</v>
      </c>
    </row>
    <row r="17" customFormat="1" ht="20" customHeight="1" spans="1:6">
      <c r="A17" s="5" t="s">
        <v>36</v>
      </c>
      <c r="B17" s="5" t="s">
        <v>39</v>
      </c>
      <c r="C17" s="5" t="s">
        <v>40</v>
      </c>
      <c r="D17" s="5">
        <v>72.02</v>
      </c>
      <c r="E17" s="5">
        <f>IF(A17=A16,IF(D17=D16,E16,E16+COUNTIFS(A:A,A16,D:D,D16)),1)</f>
        <v>2</v>
      </c>
      <c r="F17" s="6" t="s">
        <v>11</v>
      </c>
    </row>
    <row r="18" ht="20" customHeight="1" spans="1:6">
      <c r="A18" s="5" t="s">
        <v>36</v>
      </c>
      <c r="B18" s="5" t="s">
        <v>41</v>
      </c>
      <c r="C18" s="5" t="s">
        <v>42</v>
      </c>
      <c r="D18" s="5">
        <v>70.29</v>
      </c>
      <c r="E18" s="5">
        <f>IF(A18=A17,IF(D18=D17,E17,E17+COUNTIFS(A:A,A17,D:D,D17)),1)</f>
        <v>3</v>
      </c>
      <c r="F18" s="6" t="s">
        <v>11</v>
      </c>
    </row>
    <row r="19" customFormat="1" ht="20" customHeight="1" spans="1:6">
      <c r="A19" s="5" t="s">
        <v>36</v>
      </c>
      <c r="B19" s="5" t="s">
        <v>43</v>
      </c>
      <c r="C19" s="5" t="s">
        <v>44</v>
      </c>
      <c r="D19" s="5">
        <v>69.69</v>
      </c>
      <c r="E19" s="5">
        <f>IF(A19=A18,IF(D19=D18,E18,E18+COUNTIFS(A:A,A18,D:D,D18)),1)</f>
        <v>4</v>
      </c>
      <c r="F19" s="6" t="s">
        <v>11</v>
      </c>
    </row>
    <row r="20" customFormat="1" ht="20" customHeight="1" spans="1:6">
      <c r="A20" s="5" t="s">
        <v>36</v>
      </c>
      <c r="B20" s="5" t="s">
        <v>45</v>
      </c>
      <c r="C20" s="5" t="s">
        <v>46</v>
      </c>
      <c r="D20" s="5">
        <v>68.63</v>
      </c>
      <c r="E20" s="5">
        <f>IF(A20=A19,IF(D20=D19,E19,E19+COUNTIFS(A:A,A19,D:D,D19)),1)</f>
        <v>5</v>
      </c>
      <c r="F20" s="6" t="s">
        <v>11</v>
      </c>
    </row>
    <row r="21" customFormat="1" ht="20" customHeight="1" spans="1:6">
      <c r="A21" s="5" t="s">
        <v>36</v>
      </c>
      <c r="B21" s="5" t="s">
        <v>47</v>
      </c>
      <c r="C21" s="5" t="s">
        <v>48</v>
      </c>
      <c r="D21" s="5">
        <v>68.34</v>
      </c>
      <c r="E21" s="5">
        <f>IF(A21=A20,IF(D21=D20,E20,E20+COUNTIFS(A:A,A20,D:D,D20)),1)</f>
        <v>6</v>
      </c>
      <c r="F21" s="6" t="s">
        <v>11</v>
      </c>
    </row>
    <row r="22" customFormat="1" ht="20" customHeight="1" spans="1:6">
      <c r="A22" s="5" t="s">
        <v>49</v>
      </c>
      <c r="B22" s="5" t="s">
        <v>50</v>
      </c>
      <c r="C22" s="5" t="s">
        <v>51</v>
      </c>
      <c r="D22" s="5">
        <v>80.6</v>
      </c>
      <c r="E22" s="5">
        <f>IF(A22=A21,IF(D22=D21,E21,E21+COUNTIFS(A:A,A21,D:D,D21)),1)</f>
        <v>1</v>
      </c>
      <c r="F22" s="6" t="s">
        <v>11</v>
      </c>
    </row>
    <row r="23" customFormat="1" ht="20" customHeight="1" spans="1:6">
      <c r="A23" s="5" t="s">
        <v>49</v>
      </c>
      <c r="B23" s="5" t="s">
        <v>52</v>
      </c>
      <c r="C23" s="5" t="s">
        <v>53</v>
      </c>
      <c r="D23" s="5">
        <v>73.5</v>
      </c>
      <c r="E23" s="5">
        <f>IF(A23=A22,IF(D23=D22,E22,E22+COUNTIFS(A:A,A22,D:D,D22)),1)</f>
        <v>2</v>
      </c>
      <c r="F23" s="6" t="s">
        <v>11</v>
      </c>
    </row>
    <row r="24" customFormat="1" ht="20" customHeight="1" spans="1:6">
      <c r="A24" s="5" t="s">
        <v>54</v>
      </c>
      <c r="B24" s="5" t="s">
        <v>55</v>
      </c>
      <c r="C24" s="5" t="s">
        <v>56</v>
      </c>
      <c r="D24" s="5">
        <v>62</v>
      </c>
      <c r="E24" s="5">
        <f>IF(A24=A23,IF(D24=D23,E23,E23+COUNTIFS(A:A,A23,D:D,D23)),1)</f>
        <v>1</v>
      </c>
      <c r="F24" s="6" t="s">
        <v>11</v>
      </c>
    </row>
    <row r="25" customFormat="1" ht="20" customHeight="1" spans="1:6">
      <c r="A25" s="5" t="s">
        <v>54</v>
      </c>
      <c r="B25" s="5" t="s">
        <v>57</v>
      </c>
      <c r="C25" s="5" t="s">
        <v>58</v>
      </c>
      <c r="D25" s="5">
        <v>52.87</v>
      </c>
      <c r="E25" s="5">
        <f>IF(A25=A24,IF(D25=D24,E24,E24+COUNTIFS(A:A,A24,D:D,D24)),1)</f>
        <v>2</v>
      </c>
      <c r="F25" s="6" t="s">
        <v>11</v>
      </c>
    </row>
    <row r="26" customFormat="1" ht="20" customHeight="1" spans="1:6">
      <c r="A26" s="5" t="s">
        <v>54</v>
      </c>
      <c r="B26" s="7" t="s">
        <v>59</v>
      </c>
      <c r="C26" s="5" t="s">
        <v>60</v>
      </c>
      <c r="D26" s="5">
        <v>52.75</v>
      </c>
      <c r="E26" s="5">
        <f>IF(A26=A25,IF(D26=D25,E25,E25+COUNTIFS(A:A,A25,D:D,D25)),1)</f>
        <v>3</v>
      </c>
      <c r="F26" s="6" t="s">
        <v>11</v>
      </c>
    </row>
    <row r="27" customFormat="1" ht="20" customHeight="1" spans="1:6">
      <c r="A27" s="5" t="s">
        <v>54</v>
      </c>
      <c r="B27" s="5" t="s">
        <v>61</v>
      </c>
      <c r="C27" s="5" t="s">
        <v>62</v>
      </c>
      <c r="D27" s="5">
        <v>49.61</v>
      </c>
      <c r="E27" s="5">
        <f>IF(A27=A26,IF(D27=D26,E26,E26+COUNTIFS(A:A,A26,D:D,D26)),1)</f>
        <v>4</v>
      </c>
      <c r="F27" s="6" t="s">
        <v>11</v>
      </c>
    </row>
    <row r="28" customFormat="1" ht="20" customHeight="1" spans="1:6">
      <c r="A28" s="5" t="s">
        <v>54</v>
      </c>
      <c r="B28" s="5" t="s">
        <v>63</v>
      </c>
      <c r="C28" s="5" t="s">
        <v>64</v>
      </c>
      <c r="D28" s="5">
        <v>49.1</v>
      </c>
      <c r="E28" s="5">
        <f>IF(A28=A27,IF(D28=D27,E27,E27+COUNTIFS(A:A,A27,D:D,D27)),1)</f>
        <v>5</v>
      </c>
      <c r="F28" s="6" t="s">
        <v>11</v>
      </c>
    </row>
    <row r="29" customFormat="1" ht="20" customHeight="1" spans="1:6">
      <c r="A29" s="5" t="s">
        <v>54</v>
      </c>
      <c r="B29" s="5" t="s">
        <v>65</v>
      </c>
      <c r="C29" s="5" t="s">
        <v>66</v>
      </c>
      <c r="D29" s="5">
        <v>47.63</v>
      </c>
      <c r="E29" s="5">
        <f>IF(A29=A28,IF(D29=D28,E28,E28+COUNTIFS(A:A,A28,D:D,D28)),1)</f>
        <v>6</v>
      </c>
      <c r="F29" s="6" t="s">
        <v>11</v>
      </c>
    </row>
    <row r="30" customFormat="1" ht="20" customHeight="1" spans="1:6">
      <c r="A30" s="5" t="s">
        <v>67</v>
      </c>
      <c r="B30" s="5" t="s">
        <v>68</v>
      </c>
      <c r="C30" s="5" t="s">
        <v>69</v>
      </c>
      <c r="D30" s="5">
        <v>64.72</v>
      </c>
      <c r="E30" s="5">
        <f>IF(A30=A29,IF(D30=D29,E29,E29+COUNTIFS(A:A,A29,D:D,D29)),1)</f>
        <v>1</v>
      </c>
      <c r="F30" s="6" t="s">
        <v>11</v>
      </c>
    </row>
    <row r="31" customFormat="1" ht="20" customHeight="1" spans="1:6">
      <c r="A31" s="5" t="s">
        <v>67</v>
      </c>
      <c r="B31" s="5" t="s">
        <v>70</v>
      </c>
      <c r="C31" s="5" t="s">
        <v>71</v>
      </c>
      <c r="D31" s="5">
        <v>64.25</v>
      </c>
      <c r="E31" s="5">
        <f>IF(A31=A30,IF(D31=D30,E30,E30+COUNTIFS(A:A,A30,D:D,D30)),1)</f>
        <v>2</v>
      </c>
      <c r="F31" s="6" t="s">
        <v>11</v>
      </c>
    </row>
    <row r="32" customFormat="1" ht="20" customHeight="1" spans="1:6">
      <c r="A32" s="5" t="s">
        <v>67</v>
      </c>
      <c r="B32" s="5" t="s">
        <v>72</v>
      </c>
      <c r="C32" s="5" t="s">
        <v>73</v>
      </c>
      <c r="D32" s="5">
        <v>61.43</v>
      </c>
      <c r="E32" s="5">
        <f>IF(A32=A31,IF(D32=D31,E31,E31+COUNTIFS(A:A,A31,D:D,D31)),1)</f>
        <v>3</v>
      </c>
      <c r="F32" s="6" t="s">
        <v>11</v>
      </c>
    </row>
    <row r="33" customFormat="1" ht="20" customHeight="1" spans="1:6">
      <c r="A33" s="5" t="s">
        <v>67</v>
      </c>
      <c r="B33" s="5" t="s">
        <v>74</v>
      </c>
      <c r="C33" s="5" t="s">
        <v>75</v>
      </c>
      <c r="D33" s="5">
        <v>58.41</v>
      </c>
      <c r="E33" s="5">
        <f>IF(A33=A32,IF(D33=D32,E32,E32+COUNTIFS(A:A,A32,D:D,D32)),1)</f>
        <v>4</v>
      </c>
      <c r="F33" s="6" t="s">
        <v>11</v>
      </c>
    </row>
    <row r="34" customFormat="1" ht="20" customHeight="1" spans="1:6">
      <c r="A34" s="5" t="s">
        <v>67</v>
      </c>
      <c r="B34" s="5" t="s">
        <v>76</v>
      </c>
      <c r="C34" s="5" t="s">
        <v>77</v>
      </c>
      <c r="D34" s="5">
        <v>56.1</v>
      </c>
      <c r="E34" s="5">
        <f>IF(A34=A33,IF(D34=D33,E33,E33+COUNTIFS(A:A,A33,D:D,D33)),1)</f>
        <v>5</v>
      </c>
      <c r="F34" s="6" t="s">
        <v>11</v>
      </c>
    </row>
    <row r="35" customFormat="1" ht="20" customHeight="1" spans="1:6">
      <c r="A35" s="5" t="s">
        <v>67</v>
      </c>
      <c r="B35" s="5" t="s">
        <v>78</v>
      </c>
      <c r="C35" s="5" t="s">
        <v>79</v>
      </c>
      <c r="D35" s="5">
        <v>55.73</v>
      </c>
      <c r="E35" s="5">
        <f>IF(A35=A34,IF(D35=D34,E34,E34+COUNTIFS(A:A,A34,D:D,D34)),1)</f>
        <v>6</v>
      </c>
      <c r="F35" s="6" t="s">
        <v>11</v>
      </c>
    </row>
    <row r="36" customFormat="1" ht="20" customHeight="1" spans="1:6">
      <c r="A36" s="5" t="s">
        <v>80</v>
      </c>
      <c r="B36" s="5" t="s">
        <v>81</v>
      </c>
      <c r="C36" s="5" t="s">
        <v>82</v>
      </c>
      <c r="D36" s="5">
        <v>66.28</v>
      </c>
      <c r="E36" s="5">
        <f>IF(A36=A35,IF(D36=D35,E35,E35+COUNTIFS(A:A,A35,D:D,D35)),1)</f>
        <v>1</v>
      </c>
      <c r="F36" s="6" t="s">
        <v>11</v>
      </c>
    </row>
    <row r="37" customFormat="1" ht="20" customHeight="1" spans="1:6">
      <c r="A37" s="5" t="s">
        <v>80</v>
      </c>
      <c r="B37" s="5" t="s">
        <v>83</v>
      </c>
      <c r="C37" s="5" t="s">
        <v>84</v>
      </c>
      <c r="D37" s="5">
        <v>66.03</v>
      </c>
      <c r="E37" s="5">
        <f>IF(A37=A36,IF(D37=D36,E36,E36+COUNTIFS(A:A,A36,D:D,D36)),1)</f>
        <v>2</v>
      </c>
      <c r="F37" s="6" t="s">
        <v>11</v>
      </c>
    </row>
    <row r="38" customFormat="1" ht="20" customHeight="1" spans="1:6">
      <c r="A38" s="5" t="s">
        <v>80</v>
      </c>
      <c r="B38" s="5" t="s">
        <v>85</v>
      </c>
      <c r="C38" s="5" t="s">
        <v>86</v>
      </c>
      <c r="D38" s="5">
        <v>65.17</v>
      </c>
      <c r="E38" s="5">
        <f>IF(A38=A37,IF(D38=D37,E37,E37+COUNTIFS(A:A,A37,D:D,D37)),1)</f>
        <v>3</v>
      </c>
      <c r="F38" s="6" t="s">
        <v>11</v>
      </c>
    </row>
    <row r="39" customFormat="1" ht="20" customHeight="1" spans="1:6">
      <c r="A39" s="5" t="s">
        <v>80</v>
      </c>
      <c r="B39" s="5" t="s">
        <v>87</v>
      </c>
      <c r="C39" s="5" t="s">
        <v>88</v>
      </c>
      <c r="D39" s="5">
        <v>62.5</v>
      </c>
      <c r="E39" s="5">
        <f>IF(A39=A38,IF(D39=D38,E38,E38+COUNTIFS(A:A,A38,D:D,D38)),1)</f>
        <v>4</v>
      </c>
      <c r="F39" s="6" t="s">
        <v>11</v>
      </c>
    </row>
    <row r="40" customFormat="1" ht="20" customHeight="1" spans="1:6">
      <c r="A40" s="5" t="s">
        <v>80</v>
      </c>
      <c r="B40" s="5" t="s">
        <v>89</v>
      </c>
      <c r="C40" s="5" t="s">
        <v>90</v>
      </c>
      <c r="D40" s="5">
        <v>62.35</v>
      </c>
      <c r="E40" s="5">
        <f>IF(A40=A39,IF(D40=D39,E39,E39+COUNTIFS(A:A,A39,D:D,D39)),1)</f>
        <v>5</v>
      </c>
      <c r="F40" s="6" t="s">
        <v>11</v>
      </c>
    </row>
    <row r="41" customFormat="1" ht="20" customHeight="1" spans="1:6">
      <c r="A41" s="5" t="s">
        <v>80</v>
      </c>
      <c r="B41" s="5" t="s">
        <v>91</v>
      </c>
      <c r="C41" s="5" t="s">
        <v>92</v>
      </c>
      <c r="D41" s="5">
        <v>61.01</v>
      </c>
      <c r="E41" s="5">
        <f>IF(A41=A40,IF(D41=D40,E40,E40+COUNTIFS(A:A,A40,D:D,D40)),1)</f>
        <v>6</v>
      </c>
      <c r="F41" s="6" t="s">
        <v>11</v>
      </c>
    </row>
    <row r="42" customFormat="1" ht="20" customHeight="1" spans="1:6">
      <c r="A42" s="5" t="s">
        <v>93</v>
      </c>
      <c r="B42" s="5" t="s">
        <v>94</v>
      </c>
      <c r="C42" s="5" t="s">
        <v>95</v>
      </c>
      <c r="D42" s="5">
        <v>56.16</v>
      </c>
      <c r="E42" s="5">
        <f>IF(A42=A41,IF(D42=D41,E41,E41+COUNTIFS(A:A,A41,D:D,D41)),1)</f>
        <v>1</v>
      </c>
      <c r="F42" s="6" t="s">
        <v>11</v>
      </c>
    </row>
    <row r="43" customFormat="1" ht="20" customHeight="1" spans="1:6">
      <c r="A43" s="5" t="s">
        <v>93</v>
      </c>
      <c r="B43" s="5" t="s">
        <v>96</v>
      </c>
      <c r="C43" s="5" t="s">
        <v>97</v>
      </c>
      <c r="D43" s="5">
        <v>55.07</v>
      </c>
      <c r="E43" s="5">
        <f>IF(A43=A42,IF(D43=D42,E42,E42+COUNTIFS(A:A,A42,D:D,D42)),1)</f>
        <v>2</v>
      </c>
      <c r="F43" s="6" t="s">
        <v>11</v>
      </c>
    </row>
    <row r="44" customFormat="1" ht="20" customHeight="1" spans="1:6">
      <c r="A44" s="5" t="s">
        <v>93</v>
      </c>
      <c r="B44" s="5" t="s">
        <v>98</v>
      </c>
      <c r="C44" s="5" t="s">
        <v>99</v>
      </c>
      <c r="D44" s="5">
        <v>54.48</v>
      </c>
      <c r="E44" s="5">
        <f>IF(A44=A43,IF(D44=D43,E43,E43+COUNTIFS(A:A,A43,D:D,D43)),1)</f>
        <v>3</v>
      </c>
      <c r="F44" s="6" t="s">
        <v>11</v>
      </c>
    </row>
    <row r="45" customFormat="1" ht="20" customHeight="1" spans="1:6">
      <c r="A45" s="5" t="s">
        <v>100</v>
      </c>
      <c r="B45" s="5" t="s">
        <v>101</v>
      </c>
      <c r="C45" s="5" t="s">
        <v>102</v>
      </c>
      <c r="D45" s="5">
        <v>59.44</v>
      </c>
      <c r="E45" s="5">
        <f>IF(A45=A44,IF(D45=D44,E44,E44+COUNTIFS(A:A,A44,D:D,D44)),1)</f>
        <v>1</v>
      </c>
      <c r="F45" s="6" t="s">
        <v>11</v>
      </c>
    </row>
    <row r="46" customFormat="1" ht="20" customHeight="1" spans="1:6">
      <c r="A46" s="5" t="s">
        <v>100</v>
      </c>
      <c r="B46" s="5" t="s">
        <v>103</v>
      </c>
      <c r="C46" s="5" t="s">
        <v>104</v>
      </c>
      <c r="D46" s="5">
        <v>59.23</v>
      </c>
      <c r="E46" s="5">
        <f>IF(A46=A45,IF(D46=D45,E45,E45+COUNTIFS(A:A,A45,D:D,D45)),1)</f>
        <v>2</v>
      </c>
      <c r="F46" s="6" t="s">
        <v>11</v>
      </c>
    </row>
    <row r="47" customFormat="1" ht="20" customHeight="1" spans="1:6">
      <c r="A47" s="5" t="s">
        <v>100</v>
      </c>
      <c r="B47" s="5" t="s">
        <v>105</v>
      </c>
      <c r="C47" s="5" t="s">
        <v>106</v>
      </c>
      <c r="D47" s="5">
        <v>58.18</v>
      </c>
      <c r="E47" s="5">
        <f>IF(A47=A46,IF(D47=D46,E46,E46+COUNTIFS(A:A,A46,D:D,D46)),1)</f>
        <v>3</v>
      </c>
      <c r="F47" s="6" t="s">
        <v>11</v>
      </c>
    </row>
    <row r="48" customFormat="1" ht="20" customHeight="1" spans="1:6">
      <c r="A48" s="5" t="s">
        <v>100</v>
      </c>
      <c r="B48" s="5" t="s">
        <v>107</v>
      </c>
      <c r="C48" s="5" t="s">
        <v>108</v>
      </c>
      <c r="D48" s="5">
        <v>57.48</v>
      </c>
      <c r="E48" s="5">
        <f>IF(A48=A47,IF(D48=D47,E47,E47+COUNTIFS(A:A,A47,D:D,D47)),1)</f>
        <v>4</v>
      </c>
      <c r="F48" s="6" t="s">
        <v>11</v>
      </c>
    </row>
    <row r="49" customFormat="1" ht="20" customHeight="1" spans="1:6">
      <c r="A49" s="5" t="s">
        <v>100</v>
      </c>
      <c r="B49" s="5" t="s">
        <v>109</v>
      </c>
      <c r="C49" s="5" t="s">
        <v>110</v>
      </c>
      <c r="D49" s="5">
        <v>55.95</v>
      </c>
      <c r="E49" s="5">
        <f>IF(A49=A48,IF(D49=D48,E48,E48+COUNTIFS(A:A,A48,D:D,D48)),1)</f>
        <v>5</v>
      </c>
      <c r="F49" s="6" t="s">
        <v>11</v>
      </c>
    </row>
    <row r="50" customFormat="1" ht="20" customHeight="1" spans="1:6">
      <c r="A50" s="5" t="s">
        <v>100</v>
      </c>
      <c r="B50" s="5" t="s">
        <v>111</v>
      </c>
      <c r="C50" s="5" t="s">
        <v>112</v>
      </c>
      <c r="D50" s="5">
        <v>54.85</v>
      </c>
      <c r="E50" s="5">
        <f>IF(A50=A49,IF(D50=D49,E49,E49+COUNTIFS(A:A,A49,D:D,D49)),1)</f>
        <v>6</v>
      </c>
      <c r="F50" s="6" t="s">
        <v>11</v>
      </c>
    </row>
    <row r="51" customFormat="1" ht="20" customHeight="1" spans="1:6">
      <c r="A51" s="5" t="s">
        <v>113</v>
      </c>
      <c r="B51" s="5" t="s">
        <v>114</v>
      </c>
      <c r="C51" s="5" t="s">
        <v>115</v>
      </c>
      <c r="D51" s="5">
        <v>70.85</v>
      </c>
      <c r="E51" s="5">
        <f>IF(A51=A50,IF(D51=D50,E50,E50+COUNTIFS(A:A,A50,D:D,D50)),1)</f>
        <v>1</v>
      </c>
      <c r="F51" s="6" t="s">
        <v>11</v>
      </c>
    </row>
    <row r="52" customFormat="1" ht="20" customHeight="1" spans="1:6">
      <c r="A52" s="5" t="s">
        <v>113</v>
      </c>
      <c r="B52" s="5" t="s">
        <v>116</v>
      </c>
      <c r="C52" s="5" t="s">
        <v>117</v>
      </c>
      <c r="D52" s="5">
        <v>70.25</v>
      </c>
      <c r="E52" s="5">
        <f>IF(A52=A51,IF(D52=D51,E51,E51+COUNTIFS(A:A,A51,D:D,D51)),1)</f>
        <v>2</v>
      </c>
      <c r="F52" s="6" t="s">
        <v>11</v>
      </c>
    </row>
    <row r="53" customFormat="1" ht="20" customHeight="1" spans="1:6">
      <c r="A53" s="5" t="s">
        <v>113</v>
      </c>
      <c r="B53" s="5" t="s">
        <v>118</v>
      </c>
      <c r="C53" s="5" t="s">
        <v>119</v>
      </c>
      <c r="D53" s="5">
        <v>69.81</v>
      </c>
      <c r="E53" s="5">
        <f>IF(A53=A52,IF(D53=D52,E52,E52+COUNTIFS(A:A,A52,D:D,D52)),1)</f>
        <v>3</v>
      </c>
      <c r="F53" s="6" t="s">
        <v>11</v>
      </c>
    </row>
    <row r="54" customFormat="1" ht="20" customHeight="1" spans="1:6">
      <c r="A54" s="5" t="s">
        <v>113</v>
      </c>
      <c r="B54" s="5" t="s">
        <v>120</v>
      </c>
      <c r="C54" s="5" t="s">
        <v>121</v>
      </c>
      <c r="D54" s="5">
        <v>65.73</v>
      </c>
      <c r="E54" s="5">
        <f>IF(A54=A53,IF(D54=D53,E53,E53+COUNTIFS(A:A,A53,D:D,D53)),1)</f>
        <v>4</v>
      </c>
      <c r="F54" s="6" t="s">
        <v>11</v>
      </c>
    </row>
    <row r="55" customFormat="1" ht="20" customHeight="1" spans="1:6">
      <c r="A55" s="5" t="s">
        <v>113</v>
      </c>
      <c r="B55" s="5" t="s">
        <v>122</v>
      </c>
      <c r="C55" s="5" t="s">
        <v>123</v>
      </c>
      <c r="D55" s="5">
        <v>65.22</v>
      </c>
      <c r="E55" s="5">
        <f>IF(A55=A54,IF(D55=D54,E54,E54+COUNTIFS(A:A,A54,D:D,D54)),1)</f>
        <v>5</v>
      </c>
      <c r="F55" s="6" t="s">
        <v>11</v>
      </c>
    </row>
    <row r="56" customFormat="1" ht="20" customHeight="1" spans="1:6">
      <c r="A56" s="5" t="s">
        <v>113</v>
      </c>
      <c r="B56" s="5" t="s">
        <v>124</v>
      </c>
      <c r="C56" s="5" t="s">
        <v>125</v>
      </c>
      <c r="D56" s="5">
        <v>63.75</v>
      </c>
      <c r="E56" s="5">
        <f>IF(A56=A55,IF(D56=D55,E55,E55+COUNTIFS(A:A,A55,D:D,D55)),1)</f>
        <v>6</v>
      </c>
      <c r="F56" s="6" t="s">
        <v>11</v>
      </c>
    </row>
    <row r="57" customFormat="1" ht="20" customHeight="1" spans="1:6">
      <c r="A57" s="5" t="s">
        <v>113</v>
      </c>
      <c r="B57" s="5" t="s">
        <v>126</v>
      </c>
      <c r="C57" s="5" t="s">
        <v>127</v>
      </c>
      <c r="D57" s="5">
        <v>62.94</v>
      </c>
      <c r="E57" s="5">
        <f>IF(A57=A56,IF(D57=D56,E56,E56+COUNTIFS(A:A,A56,D:D,D56)),1)</f>
        <v>7</v>
      </c>
      <c r="F57" s="6" t="s">
        <v>11</v>
      </c>
    </row>
    <row r="58" customFormat="1" ht="20" customHeight="1" spans="1:6">
      <c r="A58" s="5" t="s">
        <v>113</v>
      </c>
      <c r="B58" s="5" t="s">
        <v>128</v>
      </c>
      <c r="C58" s="5" t="s">
        <v>129</v>
      </c>
      <c r="D58" s="5">
        <v>62.47</v>
      </c>
      <c r="E58" s="5">
        <f>IF(A58=A57,IF(D58=D57,E57,E57+COUNTIFS(A:A,A57,D:D,D57)),1)</f>
        <v>8</v>
      </c>
      <c r="F58" s="6" t="s">
        <v>11</v>
      </c>
    </row>
    <row r="59" customFormat="1" ht="20" customHeight="1" spans="1:6">
      <c r="A59" s="5" t="s">
        <v>130</v>
      </c>
      <c r="B59" s="5" t="s">
        <v>131</v>
      </c>
      <c r="C59" s="5" t="s">
        <v>132</v>
      </c>
      <c r="D59" s="5">
        <v>75.47</v>
      </c>
      <c r="E59" s="5">
        <f>IF(A59=A58,IF(D59=D58,E58,E58+COUNTIFS(A:A,A58,D:D,D58)),1)</f>
        <v>1</v>
      </c>
      <c r="F59" s="6" t="s">
        <v>11</v>
      </c>
    </row>
    <row r="60" customFormat="1" ht="20" customHeight="1" spans="1:6">
      <c r="A60" s="5" t="s">
        <v>130</v>
      </c>
      <c r="B60" s="5" t="s">
        <v>133</v>
      </c>
      <c r="C60" s="5" t="s">
        <v>134</v>
      </c>
      <c r="D60" s="5">
        <v>65.55</v>
      </c>
      <c r="E60" s="5">
        <f>IF(A60=A59,IF(D60=D59,E59,E59+COUNTIFS(A:A,A59,D:D,D59)),1)</f>
        <v>2</v>
      </c>
      <c r="F60" s="6" t="s">
        <v>11</v>
      </c>
    </row>
    <row r="61" customFormat="1" ht="20" customHeight="1" spans="1:6">
      <c r="A61" s="5" t="s">
        <v>130</v>
      </c>
      <c r="B61" s="5" t="s">
        <v>135</v>
      </c>
      <c r="C61" s="5" t="s">
        <v>136</v>
      </c>
      <c r="D61" s="5">
        <v>60.22</v>
      </c>
      <c r="E61" s="5">
        <f>IF(A61=A60,IF(D61=D60,E60,E60+COUNTIFS(A:A,A60,D:D,D60)),1)</f>
        <v>3</v>
      </c>
      <c r="F61" s="6" t="s">
        <v>11</v>
      </c>
    </row>
    <row r="62" customFormat="1" ht="20" customHeight="1" spans="1:6">
      <c r="A62" s="5" t="s">
        <v>130</v>
      </c>
      <c r="B62" s="5" t="s">
        <v>137</v>
      </c>
      <c r="C62" s="5" t="s">
        <v>138</v>
      </c>
      <c r="D62" s="5">
        <v>59.86</v>
      </c>
      <c r="E62" s="5">
        <f>IF(A62=A61,IF(D62=D61,E61,E61+COUNTIFS(A:A,A61,D:D,D61)),1)</f>
        <v>4</v>
      </c>
      <c r="F62" s="6" t="s">
        <v>11</v>
      </c>
    </row>
    <row r="63" customFormat="1" ht="20" customHeight="1" spans="1:6">
      <c r="A63" s="5" t="s">
        <v>130</v>
      </c>
      <c r="B63" s="5" t="s">
        <v>139</v>
      </c>
      <c r="C63" s="5" t="s">
        <v>140</v>
      </c>
      <c r="D63" s="5">
        <v>59.79</v>
      </c>
      <c r="E63" s="5">
        <f>IF(A63=A62,IF(D63=D62,E62,E62+COUNTIFS(A:A,A62,D:D,D62)),1)</f>
        <v>5</v>
      </c>
      <c r="F63" s="6" t="s">
        <v>11</v>
      </c>
    </row>
    <row r="64" customFormat="1" ht="20" customHeight="1" spans="1:6">
      <c r="A64" s="5" t="s">
        <v>130</v>
      </c>
      <c r="B64" s="5" t="s">
        <v>141</v>
      </c>
      <c r="C64" s="5" t="s">
        <v>142</v>
      </c>
      <c r="D64" s="5">
        <v>59.36</v>
      </c>
      <c r="E64" s="5">
        <f>IF(A64=A63,IF(D64=D63,E63,E63+COUNTIFS(A:A,A63,D:D,D63)),1)</f>
        <v>6</v>
      </c>
      <c r="F64" s="6" t="s">
        <v>11</v>
      </c>
    </row>
    <row r="65" customFormat="1" ht="20" customHeight="1" spans="1:6">
      <c r="A65" s="5" t="s">
        <v>130</v>
      </c>
      <c r="B65" s="5" t="s">
        <v>143</v>
      </c>
      <c r="C65" s="5" t="s">
        <v>144</v>
      </c>
      <c r="D65" s="5">
        <v>57.97</v>
      </c>
      <c r="E65" s="5">
        <f>IF(A65=A64,IF(D65=D64,E64,E64+COUNTIFS(A:A,A64,D:D,D64)),1)</f>
        <v>7</v>
      </c>
      <c r="F65" s="6" t="s">
        <v>11</v>
      </c>
    </row>
    <row r="66" customFormat="1" ht="20" customHeight="1" spans="1:6">
      <c r="A66" s="5" t="s">
        <v>130</v>
      </c>
      <c r="B66" s="5" t="s">
        <v>145</v>
      </c>
      <c r="C66" s="5" t="s">
        <v>146</v>
      </c>
      <c r="D66" s="5">
        <v>57.04</v>
      </c>
      <c r="E66" s="5">
        <v>8</v>
      </c>
      <c r="F66" s="6" t="s">
        <v>11</v>
      </c>
    </row>
    <row r="67" customFormat="1" ht="20" customHeight="1" spans="1:6">
      <c r="A67" s="5" t="s">
        <v>147</v>
      </c>
      <c r="B67" s="5" t="s">
        <v>148</v>
      </c>
      <c r="C67" s="5" t="s">
        <v>149</v>
      </c>
      <c r="D67" s="5">
        <v>74.74</v>
      </c>
      <c r="E67" s="5">
        <f>IF(A67=A66,IF(D67=D66,E66,E66+COUNTIFS(A:A,A66,D:D,D66)),1)</f>
        <v>1</v>
      </c>
      <c r="F67" s="6" t="s">
        <v>11</v>
      </c>
    </row>
    <row r="68" customFormat="1" ht="20" customHeight="1" spans="1:6">
      <c r="A68" s="5" t="s">
        <v>147</v>
      </c>
      <c r="B68" s="5" t="s">
        <v>150</v>
      </c>
      <c r="C68" s="5" t="s">
        <v>151</v>
      </c>
      <c r="D68" s="5">
        <v>74.68</v>
      </c>
      <c r="E68" s="5">
        <f>IF(A68=A67,IF(D68=D67,E67,E67+COUNTIFS(A:A,A67,D:D,D67)),1)</f>
        <v>2</v>
      </c>
      <c r="F68" s="6" t="s">
        <v>11</v>
      </c>
    </row>
    <row r="69" customFormat="1" ht="20" customHeight="1" spans="1:6">
      <c r="A69" s="5" t="s">
        <v>147</v>
      </c>
      <c r="B69" s="7" t="s">
        <v>152</v>
      </c>
      <c r="C69" s="5" t="s">
        <v>153</v>
      </c>
      <c r="D69" s="5">
        <v>69.65</v>
      </c>
      <c r="E69" s="5">
        <f>IF(A69=A68,IF(D69=D68,E68,E68+COUNTIFS(A:A,A68,D:D,D68)),1)</f>
        <v>3</v>
      </c>
      <c r="F69" s="6" t="s">
        <v>11</v>
      </c>
    </row>
    <row r="70" customFormat="1" ht="20" customHeight="1" spans="1:6">
      <c r="A70" s="5" t="s">
        <v>147</v>
      </c>
      <c r="B70" s="5" t="s">
        <v>154</v>
      </c>
      <c r="C70" s="5" t="s">
        <v>155</v>
      </c>
      <c r="D70" s="5">
        <v>69.2</v>
      </c>
      <c r="E70" s="5">
        <f>IF(A70=A69,IF(D70=D69,E69,E69+COUNTIFS(A:A,A69,D:D,D69)),1)</f>
        <v>4</v>
      </c>
      <c r="F70" s="6" t="s">
        <v>11</v>
      </c>
    </row>
    <row r="71" customFormat="1" ht="20" customHeight="1" spans="1:6">
      <c r="A71" s="5" t="s">
        <v>147</v>
      </c>
      <c r="B71" s="5" t="s">
        <v>156</v>
      </c>
      <c r="C71" s="5" t="s">
        <v>157</v>
      </c>
      <c r="D71" s="5">
        <v>67.48</v>
      </c>
      <c r="E71" s="5">
        <f>IF(A71=A70,IF(D71=D70,E70,E70+COUNTIFS(A:A,A70,D:D,D70)),1)</f>
        <v>5</v>
      </c>
      <c r="F71" s="6" t="s">
        <v>11</v>
      </c>
    </row>
    <row r="72" customFormat="1" ht="20" customHeight="1" spans="1:6">
      <c r="A72" s="5" t="s">
        <v>147</v>
      </c>
      <c r="B72" s="5" t="s">
        <v>158</v>
      </c>
      <c r="C72" s="5" t="s">
        <v>159</v>
      </c>
      <c r="D72" s="5">
        <v>67.01</v>
      </c>
      <c r="E72" s="5">
        <f>IF(A72=A71,IF(D72=D71,E71,E71+COUNTIFS(A:A,A71,D:D,D71)),1)</f>
        <v>6</v>
      </c>
      <c r="F72" s="6" t="s">
        <v>11</v>
      </c>
    </row>
    <row r="73" customFormat="1" ht="20" customHeight="1" spans="1:6">
      <c r="A73" s="5" t="s">
        <v>160</v>
      </c>
      <c r="B73" s="5" t="s">
        <v>161</v>
      </c>
      <c r="C73" s="5" t="s">
        <v>162</v>
      </c>
      <c r="D73" s="5">
        <v>63.04</v>
      </c>
      <c r="E73" s="5">
        <f>IF(A73=A72,IF(D73=D72,E72,E72+COUNTIFS(A:A,A72,D:D,D72)),1)</f>
        <v>1</v>
      </c>
      <c r="F73" s="6" t="s">
        <v>11</v>
      </c>
    </row>
    <row r="74" customFormat="1" ht="20" customHeight="1" spans="1:6">
      <c r="A74" s="5" t="s">
        <v>160</v>
      </c>
      <c r="B74" s="5" t="s">
        <v>163</v>
      </c>
      <c r="C74" s="5" t="s">
        <v>164</v>
      </c>
      <c r="D74" s="5">
        <v>62.73</v>
      </c>
      <c r="E74" s="5">
        <f>IF(A74=A73,IF(D74=D73,E73,E73+COUNTIFS(A:A,A73,D:D,D73)),1)</f>
        <v>2</v>
      </c>
      <c r="F74" s="6" t="s">
        <v>11</v>
      </c>
    </row>
    <row r="75" customFormat="1" ht="20" customHeight="1" spans="1:6">
      <c r="A75" s="5" t="s">
        <v>160</v>
      </c>
      <c r="B75" s="5" t="s">
        <v>165</v>
      </c>
      <c r="C75" s="5" t="s">
        <v>166</v>
      </c>
      <c r="D75" s="5">
        <v>59.42</v>
      </c>
      <c r="E75" s="5">
        <f>IF(A75=A74,IF(D75=D74,E74,E74+COUNTIFS(A:A,A74,D:D,D74)),1)</f>
        <v>3</v>
      </c>
      <c r="F75" s="6" t="s">
        <v>11</v>
      </c>
    </row>
    <row r="76" customFormat="1" ht="20" customHeight="1" spans="1:6">
      <c r="A76" s="5" t="s">
        <v>160</v>
      </c>
      <c r="B76" s="5" t="s">
        <v>167</v>
      </c>
      <c r="C76" s="5" t="s">
        <v>168</v>
      </c>
      <c r="D76" s="5">
        <v>58.54</v>
      </c>
      <c r="E76" s="5">
        <f>IF(A76=A75,IF(D76=D75,E75,E75+COUNTIFS(A:A,A75,D:D,D75)),1)</f>
        <v>4</v>
      </c>
      <c r="F76" s="6" t="s">
        <v>11</v>
      </c>
    </row>
    <row r="77" customFormat="1" ht="20" customHeight="1" spans="1:6">
      <c r="A77" s="5" t="s">
        <v>160</v>
      </c>
      <c r="B77" s="5" t="s">
        <v>169</v>
      </c>
      <c r="C77" s="5" t="s">
        <v>170</v>
      </c>
      <c r="D77" s="5">
        <v>55.95</v>
      </c>
      <c r="E77" s="5">
        <f>IF(A77=A76,IF(D77=D76,E76,E76+COUNTIFS(A:A,A76,D:D,D76)),1)</f>
        <v>5</v>
      </c>
      <c r="F77" s="6" t="s">
        <v>11</v>
      </c>
    </row>
    <row r="78" customFormat="1" ht="20" customHeight="1" spans="1:6">
      <c r="A78" s="5" t="s">
        <v>160</v>
      </c>
      <c r="B78" s="5" t="s">
        <v>171</v>
      </c>
      <c r="C78" s="5" t="s">
        <v>172</v>
      </c>
      <c r="D78" s="5">
        <v>55.91</v>
      </c>
      <c r="E78" s="5">
        <f>IF(A78=A77,IF(D78=D77,E77,E77+COUNTIFS(A:A,A77,D:D,D77)),1)</f>
        <v>6</v>
      </c>
      <c r="F78" s="6" t="s">
        <v>11</v>
      </c>
    </row>
  </sheetData>
  <mergeCells count="2">
    <mergeCell ref="A1:F1"/>
    <mergeCell ref="A2:F2"/>
  </mergeCells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溪水石头</cp:lastModifiedBy>
  <dcterms:created xsi:type="dcterms:W3CDTF">2022-07-14T12:53:00Z</dcterms:created>
  <dcterms:modified xsi:type="dcterms:W3CDTF">2022-07-27T07:50:09Z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