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10365\Documents\WeChat Files\wxid_3pqop7c7zvft22\FileStorage\File\2022-03\"/>
    </mc:Choice>
  </mc:AlternateContent>
  <xr:revisionPtr revIDLastSave="0" documentId="13_ncr:1_{FCEF0E28-3A2E-467E-B3D2-D8F5FBCE65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年第2批公示" sheetId="1" r:id="rId1"/>
  </sheets>
  <definedNames>
    <definedName name="_xlnm._FilterDatabase" localSheetId="0" hidden="1">'2021年第2批公示'!$A$3:$AI$114</definedName>
    <definedName name="_xlnm.Print_Area" localSheetId="0">'2021年第2批公示'!$A$1:$AG$114</definedName>
    <definedName name="_xlnm.Print_Titles" localSheetId="0">'2021年第2批公示'!$1:$3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114" i="1" l="1"/>
  <c r="Z100" i="1" l="1"/>
  <c r="AC10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Jingyi Liu</author>
  </authors>
  <commentList>
    <comment ref="A62" authorId="0" shapeId="0" xr:uid="{00000000-0006-0000-0000-000001000000}">
      <text>
        <r>
          <rPr>
            <b/>
            <sz val="10"/>
            <color rgb="FF000000"/>
            <rFont val="Microsoft YaHei UI"/>
            <family val="2"/>
            <charset val="134"/>
          </rPr>
          <t>Jingyi Liu:</t>
        </r>
        <r>
          <rPr>
            <sz val="10"/>
            <color rgb="FF000000"/>
            <rFont val="Microsoft YaHei UI"/>
            <family val="2"/>
            <charset val="134"/>
          </rPr>
          <t xml:space="preserve">
biao</t>
        </r>
      </text>
    </comment>
    <comment ref="A102" authorId="0" shapeId="0" xr:uid="{00000000-0006-0000-0000-000002000000}">
      <text>
        <r>
          <rPr>
            <b/>
            <sz val="10"/>
            <color rgb="FF000000"/>
            <rFont val="Microsoft YaHei UI"/>
            <family val="2"/>
            <charset val="134"/>
          </rPr>
          <t>Jingyi Liu:</t>
        </r>
        <r>
          <rPr>
            <sz val="10"/>
            <color rgb="FF000000"/>
            <rFont val="Microsoft YaHei UI"/>
            <family val="2"/>
            <charset val="134"/>
          </rPr>
          <t xml:space="preserve">
baobiao</t>
        </r>
      </text>
    </comment>
  </commentList>
</comments>
</file>

<file path=xl/sharedStrings.xml><?xml version="1.0" encoding="utf-8"?>
<sst xmlns="http://schemas.openxmlformats.org/spreadsheetml/2006/main" count="2806" uniqueCount="1337">
  <si>
    <t>序号</t>
  </si>
  <si>
    <t>单位名称</t>
  </si>
  <si>
    <t>单位社会信用代码</t>
  </si>
  <si>
    <t>法定代表人（或留学生）</t>
  </si>
  <si>
    <t>毕业学校</t>
  </si>
  <si>
    <t>法人是否在该企业缴纳社保</t>
  </si>
  <si>
    <t>毕业时间</t>
  </si>
  <si>
    <t>成立日期</t>
  </si>
  <si>
    <t>成立日期与毕业时间间距(年）</t>
  </si>
  <si>
    <t>注册地址</t>
  </si>
  <si>
    <t>提供的租赁合同地址</t>
  </si>
  <si>
    <t>办公地址与注册地址是否一致</t>
  </si>
  <si>
    <t>注册地址的出租方是否所租或所有</t>
  </si>
  <si>
    <t>注册资本（万元）</t>
  </si>
  <si>
    <t>执照变更</t>
  </si>
  <si>
    <t>法人股权</t>
  </si>
  <si>
    <t>其他股东</t>
  </si>
  <si>
    <t>是否正常经营</t>
  </si>
  <si>
    <t>是否具有纳税记录</t>
  </si>
  <si>
    <t>联系人</t>
  </si>
  <si>
    <t>电话</t>
  </si>
  <si>
    <t>申请年度</t>
  </si>
  <si>
    <t>上次获得补助申请期间</t>
  </si>
  <si>
    <t>本次申请期间</t>
  </si>
  <si>
    <t>租赁合同的房租期间</t>
  </si>
  <si>
    <t>申请期间租赁合同的房租金额（元）</t>
  </si>
  <si>
    <t>办公场所面积（㎡）</t>
  </si>
  <si>
    <t>发票</t>
  </si>
  <si>
    <t>取得情况</t>
  </si>
  <si>
    <t>审计意见</t>
  </si>
  <si>
    <t>备注</t>
  </si>
  <si>
    <t>利大华澄（杭州）科技有限公司</t>
  </si>
  <si>
    <t>91330110MA2GNYRPX4</t>
  </si>
  <si>
    <t>任亮亮</t>
  </si>
  <si>
    <t>浙江大学城市学院</t>
  </si>
  <si>
    <t>是</t>
  </si>
  <si>
    <t>2017.6.9</t>
  </si>
  <si>
    <t>2019.7.23</t>
  </si>
  <si>
    <t>浙江省杭州市西湖区三墩镇杭州新时代家居生活广场D座2楼1号</t>
  </si>
  <si>
    <t>所有</t>
  </si>
  <si>
    <t>2020月4日5日地址变更，从余杭区变更到西湖区</t>
  </si>
  <si>
    <t>任小妹</t>
  </si>
  <si>
    <t>15168212745/13588468725</t>
  </si>
  <si>
    <t>第二年</t>
  </si>
  <si>
    <t>2020.1.26-2021.1.25</t>
  </si>
  <si>
    <t>2021.1.26-2022.1.25</t>
  </si>
  <si>
    <t>有</t>
  </si>
  <si>
    <t>正常</t>
  </si>
  <si>
    <t>1. 未提供产权证明，仅提供了市场名称登记证。
2. 上次补助的一年期限也未满但已拨付，本次满一年需到2022.1.25.              3.实地查看时，该公司是家居广场的一家店铺，分两层，第一层放置展品，第二层办公</t>
  </si>
  <si>
    <t>杭州简邀影视文化传媒有限公司</t>
  </si>
  <si>
    <t>91330106MA2J1QL836</t>
  </si>
  <si>
    <t>倪敏</t>
  </si>
  <si>
    <t>浙江旅游职业学院</t>
  </si>
  <si>
    <t>2020.6.30</t>
  </si>
  <si>
    <t>2020.9.27</t>
  </si>
  <si>
    <t>3个月</t>
  </si>
  <si>
    <t>浙江省杭州市西湖区转塘街道双流643号C1幢1层1016室</t>
  </si>
  <si>
    <t>浙江省杭州市西湖区创意路1号C1幢1002室</t>
  </si>
  <si>
    <t>否</t>
  </si>
  <si>
    <t>转租</t>
  </si>
  <si>
    <t>2021年11月5日地址变更都在西湖区</t>
  </si>
  <si>
    <t>周相耀、蒋诗维</t>
  </si>
  <si>
    <t>是（纳税为0元）</t>
  </si>
  <si>
    <t>13588797292/18758822721</t>
  </si>
  <si>
    <t>第一年</t>
  </si>
  <si>
    <t>2020.10.1-2021.9.30</t>
  </si>
  <si>
    <t>2020.10.1-2022.9.30</t>
  </si>
  <si>
    <t xml:space="preserve">1.无产权证，已人社局备案，提供了分割证明、分户图                          2.租赁合同由法人签署，该公司于2020.9.27成立，合同于2020.9.10签署，经法人陈述是由于签署合同时公司尚在成立的筹备阶段，所以以法人名义签订了租赁合同。                                  3.注册地址与实际办公地址是新的1016室，申请补助的老的1002室，已提供新的合同                                        </t>
  </si>
  <si>
    <t>杭州智格经纬教育科技有限公司</t>
  </si>
  <si>
    <t>91330110MA2GYXK75X</t>
  </si>
  <si>
    <t>何少贤</t>
  </si>
  <si>
    <t>淮北师范大学信息学院</t>
  </si>
  <si>
    <t>2017.6.28</t>
  </si>
  <si>
    <t>2019.10.21</t>
  </si>
  <si>
    <t>浙江省杭州市西湖区文一路115号杭州电子科技大学文一校区工字楼1楼143室</t>
  </si>
  <si>
    <t>浙江省杭州市西湖区文二路188号浙江省团校16幢310室</t>
  </si>
  <si>
    <t>2021年7月29日地址变更，从余杭区变更到西湖区</t>
  </si>
  <si>
    <t>丁维英、王奔</t>
  </si>
  <si>
    <t>13276711793/18357017323</t>
  </si>
  <si>
    <t>2020.6.30-2021.6.29</t>
  </si>
  <si>
    <t>2020.6.30-2021.12.31</t>
  </si>
  <si>
    <t>1.申请的是变更前的地址                                                     2.截至2021.12.31在310室，注册在416，期间搬到411室，都在一栋楼。
3.可查到2021年7月29号从余杭区到西湖区，法人陈述一直在西湖区办公，7月份才办理完全部变更手续。
4.提供了三份西湖区合同，分别是
  411室2020.6.30-2021.6.29;
  310室2021.1.1-2021.12.31； 和2022.1.1-2024.12  .31                                         5.已提供付款的银行流水和出租方出具合同终止与开始的说明                                                                6.实地查看时得知，由于浙江省团校进行整改，目前已搬至杭州电子科技大学文一路校区（仍在西湖区），已提供新的营业执照与租赁合同</t>
  </si>
  <si>
    <t>杭州航城教育科技有限公司</t>
  </si>
  <si>
    <t>91330106MA2J0H2H68</t>
  </si>
  <si>
    <t>李杨慧</t>
  </si>
  <si>
    <t>四川工程职业技术学院</t>
  </si>
  <si>
    <t>2016.6.30</t>
  </si>
  <si>
    <t>2020.8.5</t>
  </si>
  <si>
    <t>浙江省杭州市西湖区石灰桥新村文北巷27号9幢6层606室</t>
  </si>
  <si>
    <t>无</t>
  </si>
  <si>
    <t>18668492025/18267139196</t>
  </si>
  <si>
    <t>2021.1.1-2021.12.31</t>
  </si>
  <si>
    <t>1.合同约定是预付性一年2付，发票是一次性取得       2.实地查看一致</t>
  </si>
  <si>
    <t>杭州克苏鲁信息技术有限公司</t>
  </si>
  <si>
    <t>91330106MA2J26101H</t>
  </si>
  <si>
    <t>许夕则</t>
  </si>
  <si>
    <t>浙江工业大学</t>
  </si>
  <si>
    <t>2016.6.25</t>
  </si>
  <si>
    <t>2020.10.21</t>
  </si>
  <si>
    <t>浙江省杭州市西湖区紫霞街176号2号楼704室</t>
  </si>
  <si>
    <t>2020年12月2日有投资人(股权)备案</t>
  </si>
  <si>
    <t>林甲文</t>
  </si>
  <si>
    <t>2020.10.19-2021.10.18</t>
  </si>
  <si>
    <t>2020.10.19-2022.10.23</t>
  </si>
  <si>
    <t>1.租赁合同是法人于2020.10.14签订，该公司成立于2020.10.21                                                                  2.实地查看时法人陈述由于公司注册时工商要求有公司地址，所以是先以法人名义签订合同，而后注册了公司                                                         3.实地查看一致</t>
  </si>
  <si>
    <t xml:space="preserve">杭州德玮森文化创意有限公司 </t>
  </si>
  <si>
    <t>91330103MA2AX1TA9F</t>
  </si>
  <si>
    <t>胡嫣</t>
  </si>
  <si>
    <t>浙江大学</t>
  </si>
  <si>
    <t>2019.3.30</t>
  </si>
  <si>
    <t>2017.9.18</t>
  </si>
  <si>
    <t>毕业前1年半成立</t>
  </si>
  <si>
    <t>浙江省杭州市西湖区学院路77号(黄龙国际中心)1幢8层02室</t>
  </si>
  <si>
    <t>2018年有经营范围变更和地址变更</t>
  </si>
  <si>
    <t>张织云、邵玮琪</t>
  </si>
  <si>
    <t> 胡嫣</t>
  </si>
  <si>
    <t>13588014903/13588155533</t>
  </si>
  <si>
    <t>第三年</t>
  </si>
  <si>
    <t>2018.6.1-2020.5.31</t>
  </si>
  <si>
    <t>2020.6.1-2021.5.31</t>
  </si>
  <si>
    <t>2020.6.1-2022.5.31</t>
  </si>
  <si>
    <t>杭州木卜餐饮管理有限公司</t>
  </si>
  <si>
    <t>91330106MA2H3Q206X</t>
  </si>
  <si>
    <t>甘晓婷</t>
  </si>
  <si>
    <t>浙江商业职业技术学院</t>
  </si>
  <si>
    <t>2019.6.8</t>
  </si>
  <si>
    <t>2020.4.20</t>
  </si>
  <si>
    <t>浙江省杭州市西湖区双浦镇之悦商业中心4号楼1123室</t>
  </si>
  <si>
    <t>徐益炜</t>
  </si>
  <si>
    <t>18268816008/13588260642</t>
  </si>
  <si>
    <t>2020.4.4-2021.4.3</t>
  </si>
  <si>
    <t>2020.4.4-2022.4.3</t>
  </si>
  <si>
    <t>代开</t>
  </si>
  <si>
    <t>商住两用房</t>
  </si>
  <si>
    <t>杭州漫舍瑜伽有限公司</t>
  </si>
  <si>
    <t>91330106MA2AY9FPX9</t>
  </si>
  <si>
    <t>刘鹏飞</t>
  </si>
  <si>
    <t>沈阳体育学院</t>
  </si>
  <si>
    <t>2015.7.1</t>
  </si>
  <si>
    <t>2017.11.24</t>
  </si>
  <si>
    <t>浙江省杭州市西湖区西溪街道莫干山路639号804室</t>
  </si>
  <si>
    <t>2018年有企业类型变更</t>
  </si>
  <si>
    <t>施效萍、黄兰君</t>
  </si>
  <si>
    <t>18969947803/18167109245</t>
  </si>
  <si>
    <t>2018.11.20-2020.11.19</t>
  </si>
  <si>
    <t>2020.11.20-2021.11.19</t>
  </si>
  <si>
    <t>2017.11.20-2022.11.14</t>
  </si>
  <si>
    <t>杭州圆点影视有限公司</t>
  </si>
  <si>
    <t>91330106MA2CCH2D25</t>
  </si>
  <si>
    <t>胡凯 </t>
  </si>
  <si>
    <t>中国美术学院</t>
  </si>
  <si>
    <t>2016.7.1</t>
  </si>
  <si>
    <t>2018.6.15</t>
  </si>
  <si>
    <t>浙江省杭州市西湖区转塘街道云梦路1号1幢398室-3</t>
  </si>
  <si>
    <t>2020年11月25日地址变更，都在西湖区</t>
  </si>
  <si>
    <t>13732272695/18807050504</t>
  </si>
  <si>
    <t>2018.6.6-2020.6.5</t>
  </si>
  <si>
    <t>2020.7.1-2021.6.30</t>
  </si>
  <si>
    <t>2020.4.19-2023.6.30</t>
  </si>
  <si>
    <t>1.未提供产权证，提供了同意转租证明、分割证明以及分割图。</t>
  </si>
  <si>
    <t>杭州尚也文化创意有限公司</t>
  </si>
  <si>
    <t>91330106MA2KETAJ3D</t>
  </si>
  <si>
    <t>张诚林</t>
  </si>
  <si>
    <t>北方工业大学</t>
  </si>
  <si>
    <t>2018.7.2</t>
  </si>
  <si>
    <t>2021.3.24</t>
  </si>
  <si>
    <t>浙江省杭州市西湖区转塘街道凤凰创意大厦3号楼西楼620室</t>
  </si>
  <si>
    <t>2021年9月13日 高级管理人员备案</t>
  </si>
  <si>
    <t>2021.2.10-2022.2.9</t>
  </si>
  <si>
    <t xml:space="preserve">1.申请期限未满一年，2022年2月9日满
2.租金发票时间为2021年2月25日-2022年2月9日                                            3.2022年1月实地查看时发现该公司门牌号是604，据法人陈述这是物业编码问题，6楼的部分房间在产权证上整体都为620，但合同上确有标记604室
</t>
  </si>
  <si>
    <t>杭州白驹空谷空间设计有限公司</t>
  </si>
  <si>
    <t>91330106MA2J24KY5L</t>
  </si>
  <si>
    <t>杨威</t>
  </si>
  <si>
    <t>扬州大学广陵学院</t>
  </si>
  <si>
    <t>2017.6.16</t>
  </si>
  <si>
    <t>2020.10.19</t>
  </si>
  <si>
    <t>浙江省杭州市西湖区转塘街道凤凰创意大厦3号楼西楼520室</t>
  </si>
  <si>
    <t>刘智艳</t>
  </si>
  <si>
    <t>18158193382/15968165502</t>
  </si>
  <si>
    <t>1.发票金额小于合同金额，发票备注6月获得租金减免                           2.实地查看时发现该公司门牌号是504，据法人陈述这是物业编码问题，同11号公司为同一创业园（凤凰创意大厦），是同样的原因</t>
  </si>
  <si>
    <t>杭州映湖文化发展有限公司</t>
  </si>
  <si>
    <t>91330110MA2HXLR998</t>
  </si>
  <si>
    <t>黄凯旋 </t>
  </si>
  <si>
    <t>福州大学</t>
  </si>
  <si>
    <t>2017.7.19</t>
  </si>
  <si>
    <t>2020.5.21</t>
  </si>
  <si>
    <t>浙江省杭州市西湖区西港发展中心4幢904室</t>
  </si>
  <si>
    <t>2020年12月21日地址变更，从余杭区变更到西湖区</t>
  </si>
  <si>
    <t>谢玉焕</t>
  </si>
  <si>
    <t>15858185301/18850198605</t>
  </si>
  <si>
    <t>2020.6.12-2021.6.12</t>
  </si>
  <si>
    <t>2020.6.12-2022.7.13</t>
  </si>
  <si>
    <t xml:space="preserve">1.申请期限与房租合同期限一致，2020年6月-21年7月
2.公司开始建账是2021年6月
3.2020年12月21日才变更地址，从余杭来到西湖区，法人陈述，6月就来西湖区了，一直没去办理地址更新，实地时已办理
</t>
  </si>
  <si>
    <t>杭州拟山文化艺术有限公司</t>
  </si>
  <si>
    <t>91330106MA2H11GU14</t>
  </si>
  <si>
    <t>刘芊妤</t>
  </si>
  <si>
    <t>2018.6.12</t>
  </si>
  <si>
    <t>2019.11.29</t>
  </si>
  <si>
    <t>浙江省杭州市西湖区莫干山路499号华立金顶苑商务楼1001室</t>
  </si>
  <si>
    <t>刘春雷</t>
  </si>
  <si>
    <t>15968801637/18636591002</t>
  </si>
  <si>
    <t>未满一年，2021年12月底现场察看地址相符，目前已续签合同</t>
  </si>
  <si>
    <t>已知建筑设计（杭州）有限责任公司</t>
  </si>
  <si>
    <t>91330106MA2B2G1445</t>
  </si>
  <si>
    <t>傅圣迪</t>
  </si>
  <si>
    <t>德国科隆大学</t>
  </si>
  <si>
    <t>2018.5.2</t>
  </si>
  <si>
    <t>浙江省杭州市西湖区转塘街道孵鸡湾38号2222室</t>
  </si>
  <si>
    <t>刘泉泉</t>
  </si>
  <si>
    <t>13735530553/19558180429</t>
  </si>
  <si>
    <t>2018.5.1-2020.4.30</t>
  </si>
  <si>
    <t>2020.5.1-2021.4.30</t>
  </si>
  <si>
    <t>2018.5.1-2023.4.30</t>
  </si>
  <si>
    <t>浙江致推科技有限公司</t>
  </si>
  <si>
    <t>91330106MA2J1HKFXM</t>
  </si>
  <si>
    <t>王珂</t>
  </si>
  <si>
    <t>浙江科技学院</t>
  </si>
  <si>
    <t>2017.6.20</t>
  </si>
  <si>
    <t>2020.9.18</t>
  </si>
  <si>
    <t>浙江省杭州市西湖区西溪银座2幢3层327室</t>
  </si>
  <si>
    <t>浙江省杭州市西湖区西溪银座2幢3层327室（申请补助合同西溪路525号b楼501-1室）</t>
  </si>
  <si>
    <t>2021年11月2日地址变更，都在西湖区</t>
  </si>
  <si>
    <t>杜吴华</t>
  </si>
  <si>
    <t>2020.9.16-2021.9.15</t>
  </si>
  <si>
    <t>2020.9.16-2022.9.15</t>
  </si>
  <si>
    <t>1.申请前一份合同的补助，
2.目前办公地址从“西湖区西溪路525号b楼501-1室”搬迁到“西湖区西溪银座2幢3层327室”                                                                   3.实地察看时该公司在目前的地址上经营</t>
  </si>
  <si>
    <t>爱宠咖（杭州）宠物用品有限责任公司</t>
  </si>
  <si>
    <t>91330106MA2GN5F0X6</t>
  </si>
  <si>
    <t>毛玮欣</t>
  </si>
  <si>
    <t>意大利佛罗伦萨美术学院</t>
  </si>
  <si>
    <t>2019.6.19</t>
  </si>
  <si>
    <t>浙江省杭州市西湖区龙申综合发展中心2幢522室</t>
  </si>
  <si>
    <t>2020年4月28日 出资日期备案</t>
  </si>
  <si>
    <t>戴剑兰</t>
  </si>
  <si>
    <t>2020.11.21-2021.11.20</t>
  </si>
  <si>
    <t>2020.11.21-2023.11.20</t>
  </si>
  <si>
    <t>1.未提供产权，提供了二房东房屋交接书</t>
  </si>
  <si>
    <t>指尖触觉（杭州）文化创意有限公司</t>
  </si>
  <si>
    <t>91330106MA2J0HMB4P</t>
  </si>
  <si>
    <t>陈俊天</t>
  </si>
  <si>
    <t>否（在校）</t>
  </si>
  <si>
    <t>2023.3.30</t>
  </si>
  <si>
    <t>2020.8.6</t>
  </si>
  <si>
    <t>毕业前3年成立</t>
  </si>
  <si>
    <t>浙江省杭州市西湖区世贸丽晶城欧美中心2号楼(F区)1402室</t>
  </si>
  <si>
    <t>汪静</t>
  </si>
  <si>
    <t>17799853389/17764525800</t>
  </si>
  <si>
    <t>2020.8.11-2021.8.10</t>
  </si>
  <si>
    <t>2020.8.11-2021.8.10
2021.8.15-2022.8.14</t>
  </si>
  <si>
    <t>1.只提供了申请期后半年2021年2月-8月的发票，法人说前面发票找不到了
2.2021年8月后的延续合同也补充了                                           3.房屋为商住两用房</t>
  </si>
  <si>
    <t>杭州子之禾文化创意有限公司</t>
  </si>
  <si>
    <t>91330106MA2H0L0Y1X</t>
  </si>
  <si>
    <t>司成龙</t>
  </si>
  <si>
    <t>福州职业技术学院</t>
  </si>
  <si>
    <t>2017.6.30</t>
  </si>
  <si>
    <t>2019.11.15</t>
  </si>
  <si>
    <t>浙江省杭州市西湖区西溪路525号B座303室</t>
  </si>
  <si>
    <t>浙江省杭州市西湖区西溪路525号B座302室</t>
  </si>
  <si>
    <t>季少莹</t>
  </si>
  <si>
    <t>13958104579/13575772661</t>
  </si>
  <si>
    <t>2019.11.7-2020.8.6</t>
  </si>
  <si>
    <t>2020.11.7-2021.11.6</t>
  </si>
  <si>
    <t>2019.11.7-2023.11.6</t>
  </si>
  <si>
    <t>1.合同租金和发票金额不一致，因为有减免4603。
2.本次提供了3分合同，分别是303、302、又303
3.股东陈述，本来302室和303室都签下了，后期管理原因303室退掉了，重新签约302室，目前又回到303。实地查看目前在302办公                                  4.租赁面积82.59平方米包括房屋面积和公摊面积</t>
  </si>
  <si>
    <t>杭州丛优人力资源有限公司</t>
  </si>
  <si>
    <t>91330106MA2J0QN3X5</t>
  </si>
  <si>
    <t>张倩倩</t>
  </si>
  <si>
    <t>皖西学院</t>
  </si>
  <si>
    <t>2020.8.17</t>
  </si>
  <si>
    <t>浙江省杭州市西湖区翠柏路7号1楼145室</t>
  </si>
  <si>
    <t>2021年5月19日经营范围变更</t>
  </si>
  <si>
    <t>李阳阳</t>
  </si>
  <si>
    <t>18326554335/17764548566</t>
  </si>
  <si>
    <t>2020.8.17-2021.9.16</t>
  </si>
  <si>
    <t>2020.8.17-2022.9.16</t>
  </si>
  <si>
    <t>1.申请资助期限为2020.8.17-2021.9.16，但发票开具日为2021.11.9，后又补开了2021.9.17-2021.12.16的发票6414.00元，已电话沟通补充提供付款流水，并告知其第二期申请不允许补开发票</t>
  </si>
  <si>
    <t>杭州文韵餐饮管理有限公司</t>
  </si>
  <si>
    <t>91330106MA2J0WEW67</t>
  </si>
  <si>
    <t>任林涛</t>
  </si>
  <si>
    <t>2020.3.30</t>
  </si>
  <si>
    <t>2020.8.21</t>
  </si>
  <si>
    <t>5个月</t>
  </si>
  <si>
    <t>杭州市西湖区浙江大学紫金港校区云峰学生宿舍四舍一楼</t>
  </si>
  <si>
    <t>杭州市西湖区浙江大学紫金港校区云峰学生宿舍四舍一楼部分</t>
  </si>
  <si>
    <t>刘博、任艺欢、李乐乐</t>
  </si>
  <si>
    <t>15267012268/13623843528</t>
  </si>
  <si>
    <t>2020.8.16-2021.8.15</t>
  </si>
  <si>
    <t>2020.8.16-2025.8.15</t>
  </si>
  <si>
    <t>1.无产权证，提供了由浙大总务处开具的产权证明事宜函。                      2.实地查看时无门牌，但确为学生宿舍4号楼一楼</t>
  </si>
  <si>
    <t>杭州木辛书画培训有限公司</t>
  </si>
  <si>
    <t>91330106MA2HXAU552</t>
  </si>
  <si>
    <t>王子豪</t>
  </si>
  <si>
    <t>2020.5.11</t>
  </si>
  <si>
    <t>浙江省杭州市西湖区翠苑街道学院路229号学苑春晓12幢302室</t>
  </si>
  <si>
    <t>15874159506/13282166936</t>
  </si>
  <si>
    <t>2020.6.30-2025.6.29</t>
  </si>
  <si>
    <t>1.未提供产权，但提供了西湖区经营场地使用意见表                                2.实地查看时，没有门牌号，但确实在3楼</t>
  </si>
  <si>
    <t>杭州盒字文化创意有限公司</t>
  </si>
  <si>
    <t>91330106MA2J0H2P1Y</t>
  </si>
  <si>
    <t>檀羊羊</t>
  </si>
  <si>
    <t>首都师范大学</t>
  </si>
  <si>
    <t>2016.6.8</t>
  </si>
  <si>
    <t>浙江省杭州市西湖区转塘街道之江长九中心6号楼639室</t>
  </si>
  <si>
    <t>浙江省杭州市西湖区转塘街道云溪创意园2幢702室</t>
  </si>
  <si>
    <t>2021年8月20日住所变更，都在西湖区</t>
  </si>
  <si>
    <t>13575708201/13687702185</t>
  </si>
  <si>
    <t>2020.8.15-2021.8.14</t>
  </si>
  <si>
    <t>2020.8.15-2021.8.14
2021.6.15-2024.6.15</t>
  </si>
  <si>
    <t>申请的是前地址转塘街道云溪创意园2幢702室的补助，已提供新合同，现场察看一致</t>
  </si>
  <si>
    <t>杭州清茗醉茶叶有限公司</t>
  </si>
  <si>
    <t>91330106MA2CDQJD04</t>
  </si>
  <si>
    <t>李绮</t>
  </si>
  <si>
    <t>浙江中医药大学</t>
  </si>
  <si>
    <t>2020.6.12</t>
  </si>
  <si>
    <t>2018.8.16</t>
  </si>
  <si>
    <t>毕业前2年成立</t>
  </si>
  <si>
    <t>浙江省杭州市西湖区转塘科技经济区块7号7幢4号楼4层408室</t>
  </si>
  <si>
    <t>2019年11月5日住所变更，都在西湖区</t>
  </si>
  <si>
    <t>李威</t>
  </si>
  <si>
    <t>18267165358/17357119404</t>
  </si>
  <si>
    <t>2018.5.5-2019.5.5
2019.9.10-2020.9.10</t>
  </si>
  <si>
    <t>2020.11.10-2021.11.9</t>
  </si>
  <si>
    <t>2019.9.10-2029.9.10</t>
  </si>
  <si>
    <t xml:space="preserve"> </t>
  </si>
  <si>
    <t>杭州微思璐文化创意有限公司</t>
  </si>
  <si>
    <t>唐嘉璐</t>
  </si>
  <si>
    <t>湖南农业大学</t>
  </si>
  <si>
    <t>2016.6.28</t>
  </si>
  <si>
    <t>2020.7.1</t>
  </si>
  <si>
    <t>浙江省杭州市西湖区三墩镇灯彩街567号创美华彩国际5幢2516室</t>
  </si>
  <si>
    <t>2021年10月21日注册资本(金)变更</t>
  </si>
  <si>
    <t>李思来</t>
  </si>
  <si>
    <t>13858094285/16607328220</t>
  </si>
  <si>
    <t>2020.7.1-2021.6.31</t>
  </si>
  <si>
    <t>2020.6.16-2022.6.15</t>
  </si>
  <si>
    <t xml:space="preserve">1.未提供产权，但提供了西湖区经营场地使用意见表、二房东交接书
2.租金一年二付，第一次开票2020.7.1-2020.12.31金额24700.00元，共6.5个月，符合要求。第二次开票在2021.11.10（期间是2021.1.1-2021.8.1共7个月），属于补开   ，已电话沟通提供付款流水，并告知其第二期申请不允许补开发票                                                                        3.实地查看时，房屋为商住两用房，2020.6.16以法人个人名义签订租赁合同，公司于2020.7.1成立，是由于公司注册时要求有公司地址         4.已提供付款的银行流水  </t>
  </si>
  <si>
    <t>杭州库布文化创意有限公司</t>
  </si>
  <si>
    <t>91330106MA2HY8A74R</t>
  </si>
  <si>
    <t>刘洋</t>
  </si>
  <si>
    <t>北京师范大学珠海分校</t>
  </si>
  <si>
    <t>2017.7.1</t>
  </si>
  <si>
    <t>浙江省杭州市西湖区转塘街道金街美地商业中心4号楼911室</t>
  </si>
  <si>
    <t>田琦</t>
  </si>
  <si>
    <t>13989843161/15852930765</t>
  </si>
  <si>
    <t>1.无产权证，但提供了经营场地使用意见表、二房东交接书</t>
  </si>
  <si>
    <t>杭州凯盛文化科技有限公司</t>
  </si>
  <si>
    <t>91330106MA2GPM8101</t>
  </si>
  <si>
    <t>沈淳煜</t>
  </si>
  <si>
    <t>浙江树人大学</t>
  </si>
  <si>
    <t>2019.6.11</t>
  </si>
  <si>
    <t>2019.8.22</t>
  </si>
  <si>
    <t>2个月</t>
  </si>
  <si>
    <t>浙江省杭州市西湖区转塘街道双流643号B3-1-102</t>
  </si>
  <si>
    <t>2022年1月22日住址变更，都在西湖区</t>
  </si>
  <si>
    <t>吴凯舜、何立</t>
  </si>
  <si>
    <t>15068887405/15058100985</t>
  </si>
  <si>
    <t>2019.8.16-2020.8.15</t>
  </si>
  <si>
    <t>2021.1.10-2021.12.31</t>
  </si>
  <si>
    <t>2021.1.10-2023.1.10</t>
  </si>
  <si>
    <t>1.无产权证，已人社局备案                                                  2.第一年已拨付，第二年延期5个月，未满一年，2021年12月底现场察看公司在的</t>
  </si>
  <si>
    <t>杭州新媒好课教育科技有限公司</t>
  </si>
  <si>
    <t>91330106MA2J22397U</t>
  </si>
  <si>
    <t>赵涵</t>
  </si>
  <si>
    <t>武汉工程大学</t>
  </si>
  <si>
    <t>2020.10.15</t>
  </si>
  <si>
    <t>浙江省杭州市西湖区金色水岸商务楼2号楼340室</t>
  </si>
  <si>
    <t>17601608313/17610717603</t>
  </si>
  <si>
    <t>2020.10.15-2021.10.14</t>
  </si>
  <si>
    <t>2020.10.14-2022.10.13</t>
  </si>
  <si>
    <t>杭州白色魔方文化创意有限公司</t>
  </si>
  <si>
    <t>91330102MA2J0L4T8Y</t>
  </si>
  <si>
    <t>任杰</t>
  </si>
  <si>
    <t>纽约视觉艺术学院</t>
  </si>
  <si>
    <t>2020.8.11</t>
  </si>
  <si>
    <t>浙江省杭州市西湖区转塘街道双流643号C1幢3层3008室</t>
  </si>
  <si>
    <t>2020年10月19日住所变更，从上城区变更到西湖区</t>
  </si>
  <si>
    <t>许亮</t>
  </si>
  <si>
    <t>18143416279/18069757307</t>
  </si>
  <si>
    <t>2020.9.10-2021.8.31</t>
  </si>
  <si>
    <t>2020.9.10-2022.8.31</t>
  </si>
  <si>
    <t>1.无产权证，已人社局备案
2.社保显示在上城区，公司已经在西湖区一年了，税务已在西湖区</t>
  </si>
  <si>
    <t>智达人力资源（杭州）有限公司</t>
  </si>
  <si>
    <t>91330106MA2GKCQG3L</t>
  </si>
  <si>
    <t>程忆舟</t>
  </si>
  <si>
    <t>中国计量大学</t>
  </si>
  <si>
    <t xml:space="preserve"> 2020.6.22</t>
  </si>
  <si>
    <t>2019.2.27</t>
  </si>
  <si>
    <t>毕业前1年成立</t>
  </si>
  <si>
    <t>浙江省杭州市西湖区西溪路525号B楼508-3室</t>
  </si>
  <si>
    <t>胡玉蓉、安吉猎户星空科技合伙企业（有限合伙）</t>
  </si>
  <si>
    <t>15968142468/18767103682</t>
  </si>
  <si>
    <t>2019.2.26-2020.2.25</t>
  </si>
  <si>
    <t>2019.2.26-2021.2.25
(2021.2.26-2023.2.25)</t>
  </si>
  <si>
    <t>1.申请的是前一份租赁合同。办公住所未变                                    2.房屋面积约60平方米，其余为公摊面积</t>
  </si>
  <si>
    <t>灰云（杭州）文化有限公司</t>
  </si>
  <si>
    <t>91330106MA2J2M1W7D</t>
  </si>
  <si>
    <t>张毛毛</t>
  </si>
  <si>
    <t>宾夕法尼亚美术学院</t>
  </si>
  <si>
    <t>2018.5.28</t>
  </si>
  <si>
    <t>2020.11.10</t>
  </si>
  <si>
    <t>浙江省杭州市西湖区转塘街道双流643号C1幢1层1001室</t>
  </si>
  <si>
    <t>18691341105/13119109371</t>
  </si>
  <si>
    <t>2020.10.14-2021.10.13</t>
  </si>
  <si>
    <t>1.无产权证明，已人社局备案                                                  2.合同以法人个人名义于2020.9.22签订，公司于2020.11.10成立</t>
  </si>
  <si>
    <t>杭州历墨艺术管理有限公司</t>
  </si>
  <si>
    <t>91330109MA2B1R9B7P</t>
  </si>
  <si>
    <t>边关</t>
  </si>
  <si>
    <t>2018.12.30</t>
  </si>
  <si>
    <t>2018.3.30</t>
  </si>
  <si>
    <t>毕业前9月成立</t>
  </si>
  <si>
    <t>浙江省杭州市西湖区西斗门路9号2幢2203室</t>
  </si>
  <si>
    <t>2020年7月24日住所变更，从萧山区变更到西湖区</t>
  </si>
  <si>
    <t>杭州虎牌服饰有限公司、上海鸿荔实业集团有限公司</t>
  </si>
  <si>
    <t>18606535829/17348530735</t>
  </si>
  <si>
    <t>2020.7.1-2023.6.30</t>
  </si>
  <si>
    <t>杭州频点文化传播有限公司</t>
  </si>
  <si>
    <t>91330106MA2J1UGT4T</t>
  </si>
  <si>
    <t>马跃</t>
  </si>
  <si>
    <t>铜陵学院</t>
  </si>
  <si>
    <t>2020.9.30</t>
  </si>
  <si>
    <t>浙江省杭州市西湖区振华路189号紫润大厦1201室</t>
  </si>
  <si>
    <t>2021年9月30日住所变更，都在西湖区</t>
  </si>
  <si>
    <t>潘博</t>
  </si>
  <si>
    <t>18133435810/13738259870</t>
  </si>
  <si>
    <t>2020.9.1-2021.8.31</t>
  </si>
  <si>
    <t>2020.9.1-2021.8.31
2021.9.1-
2022.9.4</t>
  </si>
  <si>
    <t>申请的是前一份租赁合同。地址也在西湖区</t>
  </si>
  <si>
    <t>杭州云景堂文化创意有限公司</t>
  </si>
  <si>
    <t>91330105MA2CCC7T19</t>
  </si>
  <si>
    <t>周科羽</t>
  </si>
  <si>
    <t>浙江艺术职业学院</t>
  </si>
  <si>
    <t>2017.12.7</t>
  </si>
  <si>
    <t>2018.6.7</t>
  </si>
  <si>
    <t>浙江省杭州市西湖区转塘街道双流643号C1幢2层2011室</t>
  </si>
  <si>
    <t>2020年10月23日地址变更，从拱墅区变更到西湖区</t>
  </si>
  <si>
    <t>牟赟</t>
  </si>
  <si>
    <t>18969207218/15968126329</t>
  </si>
  <si>
    <t>2020.9.1-2022.8.31</t>
  </si>
  <si>
    <t xml:space="preserve">1.无产权证明，已人社局备案
</t>
  </si>
  <si>
    <t>杭州希青环保科技有限公司</t>
  </si>
  <si>
    <t>91330106MA2J07RF11</t>
  </si>
  <si>
    <t> 段婉新 </t>
  </si>
  <si>
    <t>金华职业技术学院</t>
  </si>
  <si>
    <t>2020.7.23</t>
  </si>
  <si>
    <t>浙江省杭州市西湖区丰盛九玺天城2号楼4层C5室</t>
  </si>
  <si>
    <t>陈松妹</t>
  </si>
  <si>
    <t>13735504270/15216095673</t>
  </si>
  <si>
    <t>2020.7.15-2022.8.14</t>
  </si>
  <si>
    <t>30000（不含税）</t>
  </si>
  <si>
    <t xml:space="preserve">1.合同约定年租金30000元是不含税的，发票实缴31950元是含税的。                 </t>
  </si>
  <si>
    <t>杭州博羿文化创意有限公司</t>
  </si>
  <si>
    <t>91330106MA2GY3CB5M</t>
  </si>
  <si>
    <t>吴澄源</t>
  </si>
  <si>
    <t>绍兴文理学院元培学院</t>
  </si>
  <si>
    <t>2019.6.12</t>
  </si>
  <si>
    <t>2019.9.10</t>
  </si>
  <si>
    <t>浙江省杭州市西湖区转塘街道之江泰景大厦1、2、3号楼223、224室</t>
  </si>
  <si>
    <t>2019年9月17日经营范围变更</t>
  </si>
  <si>
    <t>吴澄澄</t>
  </si>
  <si>
    <t>13989862452/13958001090</t>
  </si>
  <si>
    <t>2020.9.15-2021.9.14</t>
  </si>
  <si>
    <t>2020.9.15-2024.9.14</t>
  </si>
  <si>
    <t>杭州沉浸数字科技有限公司</t>
  </si>
  <si>
    <t>91330106MA2H3F0Q6A</t>
  </si>
  <si>
    <t>吕翘楚</t>
  </si>
  <si>
    <t>米兰新美术学院</t>
  </si>
  <si>
    <t>2020.4.9</t>
  </si>
  <si>
    <t>浙江省杭州市西湖区西城纪商务大厦2号楼620室</t>
  </si>
  <si>
    <t>浙江省杭州市西湖区西城纪商务大厦2号楼620室、621室</t>
  </si>
  <si>
    <t>2021年2月26日住所变更，都在西湖区</t>
  </si>
  <si>
    <t>孙敏</t>
  </si>
  <si>
    <t>13735885378/17858452647</t>
  </si>
  <si>
    <t>2020.8.25-2021.8.24</t>
  </si>
  <si>
    <t>2020.8.25-2022.8.24</t>
  </si>
  <si>
    <t xml:space="preserve">1.开票时间在申请资助期限后，属于补开 ，发票已开至2021.10，已提供房东收款收据。已电话沟通提供付款流水，并告知其第二期申请不允许补开发票               2.已提供付款流水      </t>
  </si>
  <si>
    <t>杭州航道健康管理有限公司</t>
  </si>
  <si>
    <t>91330106MA2J06AC61</t>
  </si>
  <si>
    <t>余宇航</t>
  </si>
  <si>
    <t>浙江万里学院</t>
  </si>
  <si>
    <t>2020.7.22</t>
  </si>
  <si>
    <t>浙江省杭州市西湖区转塘街道象山364号(象山大厦)1幢2单元11层1108室</t>
  </si>
  <si>
    <t>2021年9月16日股权变更，变更前后法人未变</t>
  </si>
  <si>
    <t>13157107626/15382333793</t>
  </si>
  <si>
    <t>2020.5.6-2021.5.5</t>
  </si>
  <si>
    <t>2020.5.6-2023.5.5</t>
  </si>
  <si>
    <t xml:space="preserve">1.开票时间在申请资助期限后，属于补开， 已电话沟通提供付款流水，并告知其第二期申请不允许补开发票 2. 已提供付款流水       </t>
  </si>
  <si>
    <t>杭州伯明科技有限公司</t>
  </si>
  <si>
    <t>91330108MA2GKNNN1E</t>
  </si>
  <si>
    <t>王越贤</t>
  </si>
  <si>
    <t>2018.6.14</t>
  </si>
  <si>
    <t>2019.3.12</t>
  </si>
  <si>
    <t>浙江省杭州市西湖区西溪世纪中心6号楼531室</t>
  </si>
  <si>
    <t>浙江省杭州市西湖区西溪世纪中心6号楼531、533室</t>
  </si>
  <si>
    <t>2020年7月1日住所变更，都在西湖区、2019年12月6日从滨江区变更到西湖区</t>
  </si>
  <si>
    <t>蒋琳</t>
  </si>
  <si>
    <t>蒋琳/游樱棋</t>
  </si>
  <si>
    <t>15558005299/18720198479</t>
  </si>
  <si>
    <t>2019.12.1-2020.12.24</t>
  </si>
  <si>
    <t>2020.12.25-2021.12.24</t>
  </si>
  <si>
    <t>2020.6.25-2023.6.24</t>
  </si>
  <si>
    <t>s</t>
  </si>
  <si>
    <t>正常/代开</t>
  </si>
  <si>
    <t>1.法人参保证明显示在滨江区                                                2.实地查看时据法人说共两个房间8个工位，社保是由于企业原在滨江区，但转来西湖后已去办理变更，法人社保未转原因不明，但近期会去询问并处理</t>
  </si>
  <si>
    <t>杭州神在动漫有限公司</t>
  </si>
  <si>
    <t>91330106MA2J1W6T6F</t>
  </si>
  <si>
    <t>胡金锦</t>
  </si>
  <si>
    <t> 浙江大学</t>
  </si>
  <si>
    <t>2017.9.30</t>
  </si>
  <si>
    <t>2021.1.27</t>
  </si>
  <si>
    <t>浙江省杭州市西湖区转塘街道双流643号40幢3层3007室</t>
  </si>
  <si>
    <t>2021年1月27日住所变更，都在西湖区转塘</t>
  </si>
  <si>
    <t>15988470170/15967189189</t>
  </si>
  <si>
    <t>2020.10.8-2021.10.7</t>
  </si>
  <si>
    <t>2020.10.8-2022.10.7</t>
  </si>
  <si>
    <t>1.实地查看3006.3007皆为其办公地</t>
  </si>
  <si>
    <t>杭州展飞电子商务有限公司</t>
  </si>
  <si>
    <t>91330106MA2HXB241X</t>
  </si>
  <si>
    <t>徐必超</t>
  </si>
  <si>
    <t>绍兴职业技术学院</t>
  </si>
  <si>
    <t>浙江省杭州市西湖区文三路259号B幢2号803-31室</t>
  </si>
  <si>
    <t>2021年5月10日住所变更，都在西湖区</t>
  </si>
  <si>
    <t>15857401688/13456325830</t>
  </si>
  <si>
    <t>2020.9.1-2023.8.31</t>
  </si>
  <si>
    <t>杭州乐柠文化创意有限公司</t>
  </si>
  <si>
    <t>91330106MA2CDBT90F</t>
  </si>
  <si>
    <t>王长乐</t>
  </si>
  <si>
    <t>天津工业大学</t>
  </si>
  <si>
    <t>2015.6.17</t>
  </si>
  <si>
    <t>2018.7.26</t>
  </si>
  <si>
    <t>浙江省杭州市西湖区西园九路8号3幢F座六层612室</t>
  </si>
  <si>
    <t>2021年9月29日住所变更，都在西湖区西园9路</t>
  </si>
  <si>
    <t>13750871470/17326009969</t>
  </si>
  <si>
    <t>2018.7.1-2020.6.30</t>
  </si>
  <si>
    <t>2020.7.1-2021.6.31
2021.8.1-2024.10.31</t>
  </si>
  <si>
    <t>法人陈述，2020年1月免租期，发票只涉及11个月</t>
  </si>
  <si>
    <t>格是塔（杭州）科技有限公司</t>
  </si>
  <si>
    <t>91330106MA2HX6B29K</t>
  </si>
  <si>
    <t>赵以诺</t>
  </si>
  <si>
    <t>是（2021.10参保）</t>
  </si>
  <si>
    <t>2021.9.30</t>
  </si>
  <si>
    <t>2020.5.6</t>
  </si>
  <si>
    <t>浙江省杭州市西湖区西溪路525号B楼503室</t>
  </si>
  <si>
    <t>浙江省杭州市西湖区西溪路525号B楼403室</t>
  </si>
  <si>
    <t>郑择是</t>
  </si>
  <si>
    <t>17857319171/13456719960</t>
  </si>
  <si>
    <t>1.实地查看时该公司已搬至同一楼的503室，申请的是原来的403室，已提供新的营业执照和租赁合同</t>
  </si>
  <si>
    <t>杭州一素文化创意有限公司</t>
  </si>
  <si>
    <t>91330106MA2AXLGB9C</t>
  </si>
  <si>
    <t>忻洁瑜</t>
  </si>
  <si>
    <t>2017.10.20</t>
  </si>
  <si>
    <t>浙江省杭州市西湖区转塘街道双流643号A5楼1单元502室</t>
  </si>
  <si>
    <t>2019年12月31日住所变更，都在西湖区</t>
  </si>
  <si>
    <t>17366629433/15167950210</t>
  </si>
  <si>
    <t>2019.9.23-2020.9.22</t>
  </si>
  <si>
    <t>2020.9.23-2021.9.22</t>
  </si>
  <si>
    <t>2019.9.23-2022.9.22</t>
  </si>
  <si>
    <t>1.发票金额大于合同金额  ，501室与502室是连通的，面积共292平方米，共租赁给两家公司，但实际上这两家公司是一起的，该公司实际在501室区域办公，合同上该公司的租赁面积为142平方米，实际上有150平方米，房租在计算时是总面积292平方米乘上单价与天数，再平分得出76206元，因此实际支付的金额大于合同金额</t>
  </si>
  <si>
    <t>杭州沃丘文化传媒有限公司</t>
  </si>
  <si>
    <t>91330106MA2J28KE2P</t>
  </si>
  <si>
    <t> 陈之阳 </t>
  </si>
  <si>
    <t>中国传媒大学</t>
  </si>
  <si>
    <t>2020.6.17</t>
  </si>
  <si>
    <t>2020.10.23</t>
  </si>
  <si>
    <t>4个月</t>
  </si>
  <si>
    <t>浙江省杭州市西湖区转塘街道叶埠桥社区东山里22号3号楼1楼103室</t>
  </si>
  <si>
    <t>2021年11月16日注册资本(金)变更</t>
  </si>
  <si>
    <t>谷佳芮</t>
  </si>
  <si>
    <t>15611588860/13121287800</t>
  </si>
  <si>
    <t>2020.10.18-2021.10.17</t>
  </si>
  <si>
    <t>2020.10.18-2023.10.17</t>
  </si>
  <si>
    <t>杭州尚越和语文化有限公司</t>
  </si>
  <si>
    <t>91330106MA2J1WDB3E</t>
  </si>
  <si>
    <t> 张校栋 </t>
  </si>
  <si>
    <t>新泻大学</t>
  </si>
  <si>
    <t>2017.3.23</t>
  </si>
  <si>
    <t>2020.10.9</t>
  </si>
  <si>
    <t>浙江省杭州市西湖区同人精华大厦1号楼304室</t>
  </si>
  <si>
    <t>王平康、金志诚</t>
  </si>
  <si>
    <t>18768105198/18768105212</t>
  </si>
  <si>
    <t>2020.10.8-2025.10.7</t>
  </si>
  <si>
    <t xml:space="preserve">1.开票时间在申请资助期限后，属于补开 
已电话沟通提供付款流水，并告知其第二期申请不允许补开发票                  2.已提供付款的银行流水   </t>
  </si>
  <si>
    <t>杭州三好学霸科技有限公司</t>
  </si>
  <si>
    <t>91330106MA2J0MPL9Q</t>
  </si>
  <si>
    <t>季森</t>
  </si>
  <si>
    <t>北京联合大学</t>
  </si>
  <si>
    <t>2020.8.12</t>
  </si>
  <si>
    <t>浙江省杭州市西湖区文三路252号13层1309室</t>
  </si>
  <si>
    <t>2021年3月9日住所变更，都在西湖区</t>
  </si>
  <si>
    <t>2020.8.1-2021.7.31</t>
  </si>
  <si>
    <t>2020.8.1-2022.2.28</t>
  </si>
  <si>
    <t>1.申请期间涉及2个合同，第一个合同实际发生7个月（2020.8.1-2021.2.28），第二个合同实际发生5个月（2021.3.1-2021.7.31）。
2.发票有一张印刷看不清（已用抵扣联替代）</t>
  </si>
  <si>
    <t>杭州写山文化创意有限公司</t>
  </si>
  <si>
    <t>91330106MA28UQ7P15</t>
  </si>
  <si>
    <t> 朱起鸾 </t>
  </si>
  <si>
    <t>2017.7.5</t>
  </si>
  <si>
    <t>浙江省杭州市西湖区转塘街道凤凰创意大厦3号楼西楼302室</t>
  </si>
  <si>
    <t>2021年4月30日住所变更，都在西湖区</t>
  </si>
  <si>
    <t>15868123191/15868406047</t>
  </si>
  <si>
    <t>2021.1.1-2022.12.31</t>
  </si>
  <si>
    <t>1.发票金额小于合同租金，前15天免租期
2.满一年需到12月底，2022.1月现场察看公司存在</t>
  </si>
  <si>
    <t>杭州雨彤视觉工坊文化创意有限公司</t>
  </si>
  <si>
    <t>91330106MA2CF2AB2B</t>
  </si>
  <si>
    <t> 汪宇彤</t>
  </si>
  <si>
    <t>伦敦艺术大学</t>
  </si>
  <si>
    <t>2018.2.8</t>
  </si>
  <si>
    <t>2018.10.22</t>
  </si>
  <si>
    <t>8个月</t>
  </si>
  <si>
    <t>浙江省杭州市西湖区转塘街道叶埠桥社区东山里22号1号楼1楼102室</t>
  </si>
  <si>
    <t>林杭茜</t>
  </si>
  <si>
    <t>汪宇彤</t>
  </si>
  <si>
    <t>18657117385/13705714486</t>
  </si>
  <si>
    <t>2018.10.1-2020.9.30</t>
  </si>
  <si>
    <t>2018.10.1-2022.9.30</t>
  </si>
  <si>
    <t>杭州金棚文化传媒有限公司</t>
  </si>
  <si>
    <t>91330106MA2GY44D3B</t>
  </si>
  <si>
    <t>王淑媛</t>
  </si>
  <si>
    <t>北京城市学院</t>
  </si>
  <si>
    <t>2019.9.11</t>
  </si>
  <si>
    <t>浙江省杭州市西湖区西园九路8号3幢G座五层550室</t>
  </si>
  <si>
    <t>2020年5月22日地址变更，都在西湖区</t>
  </si>
  <si>
    <t>解青</t>
  </si>
  <si>
    <t>15650779512/15950749588</t>
  </si>
  <si>
    <t>2019.9.6-2020.5.15</t>
  </si>
  <si>
    <t>2020.10.10-2021.10.9</t>
  </si>
  <si>
    <t>2020.10.10-2022.3.9</t>
  </si>
  <si>
    <t>杭州玩星旅行社有限公司</t>
  </si>
  <si>
    <t>91330106MA28MJ2B2M</t>
  </si>
  <si>
    <t>王振 </t>
  </si>
  <si>
    <t>宁波大学</t>
  </si>
  <si>
    <t>2013.6.30</t>
  </si>
  <si>
    <t>2017.3.7</t>
  </si>
  <si>
    <t>浙江省杭州市西湖区西溪路525号A楼东区408室</t>
  </si>
  <si>
    <t>浙江省杭州市西湖区西溪路525号B楼203室</t>
  </si>
  <si>
    <t>2021年2月2日
地址变更，都在西湖区;
名称变更，从玩星网络技术变玩星旅行社</t>
  </si>
  <si>
    <t>屈想想</t>
  </si>
  <si>
    <t>王振</t>
  </si>
  <si>
    <t>0571-85359029/
13818411914</t>
  </si>
  <si>
    <t>2017.2.4-2019.1.1</t>
  </si>
  <si>
    <t>2019.1.2-2020.1.1</t>
  </si>
  <si>
    <t>2018.1.15-2019.2.14/
2019.2.15-2021.2.14/
2021.1.28-2023.1.27</t>
  </si>
  <si>
    <t>1.申请的是之前的地址，申请期涉及2份合同，地点都是B楼203室，申请期的分段为第一份合同2019.1.1-2019.2.14，第二份合同2019.2.15-2020.1.1
2.2021年2月2日名称变更，从“玩星网络技术”变“玩星旅行社”
3.合同是用以前名字“玩星网络技术”签的</t>
  </si>
  <si>
    <t>杭州墨印众合文化创意有限公司</t>
  </si>
  <si>
    <t>91330106MA2H3KGGX1</t>
  </si>
  <si>
    <t>傅钰</t>
  </si>
  <si>
    <t>2019.6.20</t>
  </si>
  <si>
    <t>2020.4.14</t>
  </si>
  <si>
    <t>浙江省杭州市西湖区转塘街道叶埠桥社区东山里22号7号楼3楼305室</t>
  </si>
  <si>
    <t>15868140269/18667915100</t>
  </si>
  <si>
    <t>2020.3.10-2021.3.9</t>
  </si>
  <si>
    <t>2020.3.10-2023.3.9</t>
  </si>
  <si>
    <t>提供了二房东的租赁合同及相关证明材料</t>
  </si>
  <si>
    <t>杭州心未文化创意有限公司</t>
  </si>
  <si>
    <t>91330106MA2GYW1JXD</t>
  </si>
  <si>
    <t>童心笛</t>
  </si>
  <si>
    <t>美国芝加哥艺术学院</t>
  </si>
  <si>
    <t>2019.10.18</t>
  </si>
  <si>
    <t>浙江省杭州市西湖区转塘街道孵鸡湾38号2201室</t>
  </si>
  <si>
    <t>15990081888/13336087666</t>
  </si>
  <si>
    <t>2019.10.15-2022.10.14</t>
  </si>
  <si>
    <t>杭州造音坊文化艺术有限公司</t>
  </si>
  <si>
    <t>91330106MA2HYB407F</t>
  </si>
  <si>
    <t>鲁子超</t>
  </si>
  <si>
    <t>杭州师范大学</t>
  </si>
  <si>
    <t>2020.1.20</t>
  </si>
  <si>
    <t>浙江省杭州市西湖区转塘街道双流643号A2楼2单元401室</t>
  </si>
  <si>
    <t>2021年2月3日住所变更，都在西湖区</t>
  </si>
  <si>
    <t>杭州畅悦文化创意有限公司</t>
  </si>
  <si>
    <t>13186790925/13588254345</t>
  </si>
  <si>
    <t>2020.5.10-2021.5.9</t>
  </si>
  <si>
    <t>2020.5.10-2022.5.9；2020.11.1-2021.12.31</t>
  </si>
  <si>
    <t xml:space="preserve">1.发票小于合同金额，有疫情减免
2.申请期限涉及2个租赁合同
3.前面6个月在311，后面搬到了401，实地查看在401                            </t>
  </si>
  <si>
    <t>染色体（杭州）设计有限公司</t>
  </si>
  <si>
    <t>91330106MA2J0CX196</t>
  </si>
  <si>
    <t>张怡 </t>
  </si>
  <si>
    <t>美国克兰布鲁克艺术学院</t>
  </si>
  <si>
    <t>2019.5.10</t>
  </si>
  <si>
    <t>2020.7.30</t>
  </si>
  <si>
    <t>浙江省杭州市西湖区转塘街道之江时代中心5幢511室</t>
  </si>
  <si>
    <t>王祯</t>
  </si>
  <si>
    <t>张怡</t>
  </si>
  <si>
    <t>15057150527/15988416419</t>
  </si>
  <si>
    <t>2020.8.1-2022.7.31</t>
  </si>
  <si>
    <t>1.商住两用房</t>
  </si>
  <si>
    <t>鲸见艺术培训（杭州）有限公司</t>
  </si>
  <si>
    <t>91330106MA2J0EA34B</t>
  </si>
  <si>
    <t>叶健</t>
  </si>
  <si>
    <t>浙江传媒学院</t>
  </si>
  <si>
    <t>2017.6.15</t>
  </si>
  <si>
    <t>2020.8.3</t>
  </si>
  <si>
    <t>浙江省杭州市西湖区文三路259号A幢501室-2</t>
  </si>
  <si>
    <t>朱靖雯</t>
  </si>
  <si>
    <t>18875896689/15925699718</t>
  </si>
  <si>
    <t>2021.1.1/
2021.12.31</t>
  </si>
  <si>
    <t>2020.8.1-2023.7.31</t>
  </si>
  <si>
    <t>1.发票大于租赁合同，因为租赁合同为不含税价格。
2.申请期间为2021.1.1-2021.12.31，截至申报日未满1年，但租金超过4万</t>
  </si>
  <si>
    <t>杭州启观文化会展有限公司</t>
  </si>
  <si>
    <t>91330106MA2H1T8R2C</t>
  </si>
  <si>
    <t>宋立阳</t>
  </si>
  <si>
    <t>2021.6.8</t>
  </si>
  <si>
    <t>2019.12.30</t>
  </si>
  <si>
    <t>浙江省杭州市西湖区转塘街道双流643号A5楼1单元406室</t>
  </si>
  <si>
    <t>2020年6月5日地址变更，都在西湖区</t>
  </si>
  <si>
    <t>林天宇、林潼</t>
  </si>
  <si>
    <t>13588390565/13144627036</t>
  </si>
  <si>
    <t>2020.5.16-2021.5.15</t>
  </si>
  <si>
    <t>2020.5.16-2022.5.15</t>
  </si>
  <si>
    <t xml:space="preserve">1.无产权证，已人社局备案
</t>
  </si>
  <si>
    <t>杭州大钢设计有限责任公司</t>
  </si>
  <si>
    <t>91330106MA28W2NM4A</t>
  </si>
  <si>
    <t>董钢钧</t>
  </si>
  <si>
    <t>杭州电子科技大学信息工程学院</t>
  </si>
  <si>
    <t>2017.7.18</t>
  </si>
  <si>
    <t>1个月</t>
  </si>
  <si>
    <t>浙江省杭州市西湖区三墩镇灯彩街567号8幢1101室</t>
  </si>
  <si>
    <t>2021年11月15日出资比例备案</t>
  </si>
  <si>
    <t>何梦丹</t>
  </si>
  <si>
    <t>18072794110/13575787538</t>
  </si>
  <si>
    <t>2019.1.1-2020.12.31</t>
  </si>
  <si>
    <t>2017.7.1-2022.1.1</t>
  </si>
  <si>
    <t>杭州顺幸网络科技有限责任公司</t>
  </si>
  <si>
    <t>91330106MA2KD0WY16</t>
  </si>
  <si>
    <t>胡新蕾</t>
  </si>
  <si>
    <t>瓦伦西亚圣维森特玛蒂尔天主教大学</t>
  </si>
  <si>
    <t>2020.12.30</t>
  </si>
  <si>
    <t>浙江省杭州市西湖区西园八路1号6号楼1804室-2</t>
  </si>
  <si>
    <t>2021年4月20日经营范围变更</t>
  </si>
  <si>
    <t>余桂珍</t>
  </si>
  <si>
    <t>15757122716/13819268626</t>
  </si>
  <si>
    <t>2020.12.22-2021.12.21</t>
  </si>
  <si>
    <t>1.2021年6月开始建账，未满一年，2021.12.21满一年，12月底现场察看公司在，补充提供新的租房合同            2.已提供最新的租赁合同</t>
  </si>
  <si>
    <t>杭州语翼文化艺术有限公司</t>
  </si>
  <si>
    <t>91330106MA2H3RPC3F</t>
  </si>
  <si>
    <t>徐露</t>
  </si>
  <si>
    <t>杭州师范大学钱江学院</t>
  </si>
  <si>
    <t>2020.4.21</t>
  </si>
  <si>
    <t>浙江省杭州市西湖区锋尚苑2幢412室</t>
  </si>
  <si>
    <t>2020年6月12日住所变更，都在西湖区</t>
  </si>
  <si>
    <t>13372522246/15700064397</t>
  </si>
  <si>
    <t>2020.4.21-2021.4.20</t>
  </si>
  <si>
    <t>2019.8.17-2020.6.5/
2020.6.6-2022.6.5</t>
  </si>
  <si>
    <t>1.申请期涉及2份合同，但两处地址都在锋尚苑内，4幢314室（2020.4.4-2020.6.5），2幢412室（2020.6.6-2021.4.20）</t>
  </si>
  <si>
    <t>杭州艺起教育科技有限公司</t>
  </si>
  <si>
    <t>91330106MA2CF9761L</t>
  </si>
  <si>
    <t>覃雅丽</t>
  </si>
  <si>
    <t>2018.11.1</t>
  </si>
  <si>
    <t>浙江省杭州市西湖区文三路259号B幢2号803-137室</t>
  </si>
  <si>
    <t>2020年6月22日、2021年5月24日住所变更，都在西湖区</t>
  </si>
  <si>
    <t>2020.4.24-2021.4.23</t>
  </si>
  <si>
    <t>2020.4.24-2021.4.23/
2021.4.26-2022.4.25</t>
  </si>
  <si>
    <t>申请的是前一份租赁合同。</t>
  </si>
  <si>
    <t>杭州捷创网络有限公司</t>
  </si>
  <si>
    <t>91330106MA2B1JD78F</t>
  </si>
  <si>
    <t>陶学孔</t>
  </si>
  <si>
    <t>浙江理工大学科技与艺术学院</t>
  </si>
  <si>
    <t>2015.6.30</t>
  </si>
  <si>
    <t>2018.3.27</t>
  </si>
  <si>
    <t>浙江省杭州市西湖区西港发展中心西1幢601-2室</t>
  </si>
  <si>
    <t>2020年4月27日经营范围变更</t>
  </si>
  <si>
    <t>郑昌磊</t>
  </si>
  <si>
    <t>15167850599/15867113009</t>
  </si>
  <si>
    <t>2018.11.1-2020.10.30</t>
  </si>
  <si>
    <t>2020.11.1-2021.10.31</t>
  </si>
  <si>
    <t>2018.3.1-2021.4.30/
2021.5.1-2022.4.30</t>
  </si>
  <si>
    <t>申请期间涉及2个合同，2份合同同地址相同，办公面积不同，为了减少租金，室内部分分割。经实地查看，捷创网络与另一公司同在601办公，对601进行了分割</t>
  </si>
  <si>
    <t>浙江亿渠智能工程有限公司</t>
  </si>
  <si>
    <t>91330106MA2J2C693Q</t>
  </si>
  <si>
    <t>刘婵娟</t>
  </si>
  <si>
    <t>英国谢菲尔德大学</t>
  </si>
  <si>
    <t>2020.11.9</t>
  </si>
  <si>
    <t>2020.10.28</t>
  </si>
  <si>
    <t>毕业前1月成立</t>
  </si>
  <si>
    <t>浙江省杭州市西湖区文二西路424号</t>
  </si>
  <si>
    <t>2021年10月19日地址变更，都在西湖区</t>
  </si>
  <si>
    <t>杭州亿渠科技集团有限公司</t>
  </si>
  <si>
    <t>17802569622/18258195566</t>
  </si>
  <si>
    <t>2020.9.1-2022.8.31/
2021.10.15-2024.1.2</t>
  </si>
  <si>
    <t>1.申请期涉及2份合同，古墩路387号金桂大厦（2020.9.1-2021.2.28），文二西路424号（2021.3.1-2021.8.31）                                                  2.申请期上半年的发票属于补开，下半年开票时间正常。半年涉及金额是56500，满足4万.                                                                      3.与法人沟通时提及也在余杭区有办公地</t>
  </si>
  <si>
    <t>杭州火蝶科技有限公司</t>
  </si>
  <si>
    <t>91330106MA2CCA6Y0L</t>
  </si>
  <si>
    <t> 张蓓蕾 </t>
  </si>
  <si>
    <t>2018.6.6</t>
  </si>
  <si>
    <t>浙江省杭州市西湖区金蓬街321号2幢北楼2号楼C座201室</t>
  </si>
  <si>
    <t>2020年10月22日住所变更，都在西湖区</t>
  </si>
  <si>
    <t>2020.9.25-2021.9.24</t>
  </si>
  <si>
    <t>2020.9.25-2021.10.9，2021.10.10-2022.1.9</t>
  </si>
  <si>
    <t>杭州器物说文化创意有限公司</t>
  </si>
  <si>
    <t>91330106MA2HY1U05K</t>
  </si>
  <si>
    <t>汪文涛</t>
  </si>
  <si>
    <t>温州大学</t>
  </si>
  <si>
    <t>2020.6.5</t>
  </si>
  <si>
    <t>浙江省杭州市西湖区教工路23号百脑汇科技大厦13层1309室</t>
  </si>
  <si>
    <t>余航</t>
  </si>
  <si>
    <t>18806712530/18379393552</t>
  </si>
  <si>
    <t>2020.6.4-2021.6.3</t>
  </si>
  <si>
    <t>2020.6.4-2021.8.3/
2021.8.19-2023.8.18</t>
  </si>
  <si>
    <t>杭州羽鲸贸易有限公司</t>
  </si>
  <si>
    <t>91330106MA2GNRGX63</t>
  </si>
  <si>
    <t>蒋月寒</t>
  </si>
  <si>
    <t>2015.11.9</t>
  </si>
  <si>
    <t>2019.7.16</t>
  </si>
  <si>
    <t>浙江省杭州市西湖区同人精华大厦1号楼1313室</t>
  </si>
  <si>
    <t>罗雨涛</t>
  </si>
  <si>
    <t>2020.10.15-2023.10.14</t>
  </si>
  <si>
    <t>杭州牛姐家政服务有限公司</t>
  </si>
  <si>
    <t>91330106MA2HXPK011</t>
  </si>
  <si>
    <t>邹靖雯</t>
  </si>
  <si>
    <t>浙江财经大学</t>
  </si>
  <si>
    <t>2020.5.26</t>
  </si>
  <si>
    <t>浙江省杭州市西湖区西溪路留下街125号西溪君逸汇419室</t>
  </si>
  <si>
    <t>17767195560/15167800518</t>
  </si>
  <si>
    <t>2020.5.8-2021.5.7</t>
  </si>
  <si>
    <t>2020.5.8-2025.5.7</t>
  </si>
  <si>
    <t>1.开票时间在申请资助期限后，属于补开   已电话沟通提供付款流水，并告知其第二期申请不允许补开发票                       2.未提供产权证明，提供了西湖区经营场地使用意见表  3.已提供银行的付款流水</t>
  </si>
  <si>
    <t>杭州卜一智造文化创意有限公司</t>
  </si>
  <si>
    <t>91330106MA2B27TH4F</t>
  </si>
  <si>
    <t>朱骁铖</t>
  </si>
  <si>
    <t>2018.4.20</t>
  </si>
  <si>
    <t>浙江省杭州市西湖区转塘街道双流艺术园区688号16幢一楼1006室</t>
  </si>
  <si>
    <t>2020年9月7日 法定代表人变更</t>
  </si>
  <si>
    <t>朱杰平</t>
  </si>
  <si>
    <t>18768167197/19817407200</t>
  </si>
  <si>
    <t>2018.4-2019.4；2020.1.1-2020.12.31</t>
  </si>
  <si>
    <t>2020.1.1-2022.12.31</t>
  </si>
  <si>
    <t>第三年补助，未满一年，需2021.12.31满，现场察看公司正常</t>
  </si>
  <si>
    <t>杭州和洛空间设计有限公司</t>
  </si>
  <si>
    <t>91330106MA2J28JG24</t>
  </si>
  <si>
    <t>李嘉艺</t>
  </si>
  <si>
    <t>浙江省杭州市西湖区转塘街道双流643号A2楼1单元301室</t>
  </si>
  <si>
    <t>袁炜</t>
  </si>
  <si>
    <t>15158006473/
13758135496</t>
  </si>
  <si>
    <t>2020.10.9-2021.10.8</t>
  </si>
  <si>
    <t>2020.10.9-2022.10.8</t>
  </si>
  <si>
    <t>1.开票时间在申请资助期限后，属于补开 ， 已电话沟通提供付款流水，并告知其第二期申请不允许补开发票              2.已补充付款的截图</t>
  </si>
  <si>
    <t>杭州天橙橙品文化创意有限公司</t>
  </si>
  <si>
    <t>91330105MA2GNYQT63</t>
  </si>
  <si>
    <t>阎祺昀</t>
  </si>
  <si>
    <t>2020.7.3</t>
  </si>
  <si>
    <t>浙江省杭州市西湖区转塘街道金街美地商业中心5号楼808室</t>
  </si>
  <si>
    <t>2020年7月3日地址变更，从拱墅区变更到西湖区</t>
  </si>
  <si>
    <t>殷实</t>
  </si>
  <si>
    <t>15988811048/15988857662</t>
  </si>
  <si>
    <t>2020.6.16-2021.6.15</t>
  </si>
  <si>
    <t>2020.6.16-2021.6.15/
2021.6.16-2022.6.15</t>
  </si>
  <si>
    <t>杭州野狗文化传媒有限公司</t>
  </si>
  <si>
    <t>92330108MA2GNME0XX</t>
  </si>
  <si>
    <t>盛瞳</t>
  </si>
  <si>
    <t>江西农业大学南昌商学院</t>
  </si>
  <si>
    <t>2019.7.10</t>
  </si>
  <si>
    <t>浙江省杭州市西湖区转塘街道双流643号C1幢1层1012室</t>
  </si>
  <si>
    <t>2021年2月1日住所变更，从滨江区变更到西湖区</t>
  </si>
  <si>
    <t>18779884717/18072953175</t>
  </si>
  <si>
    <t>2020.11.24-2021.11.23</t>
  </si>
  <si>
    <t>2020.11.24-2022.11.23</t>
  </si>
  <si>
    <t>发票金额小于合同，因为有减免。</t>
  </si>
  <si>
    <t>木易周（杭州）健康管理有限公司</t>
  </si>
  <si>
    <t>91330106MA2GM8C03J</t>
  </si>
  <si>
    <t>王晨</t>
  </si>
  <si>
    <t>东北林业大学</t>
  </si>
  <si>
    <t>2016.6.22</t>
  </si>
  <si>
    <t>浙江省杭州市西湖区转塘街道霞鸣街199号万美商务中心3号楼101室</t>
  </si>
  <si>
    <t>周小红</t>
  </si>
  <si>
    <t>18868795837/18757145666</t>
  </si>
  <si>
    <t>2019.7.1-2020.6.30</t>
  </si>
  <si>
    <t>2019.5.1-2024.4.30</t>
  </si>
  <si>
    <t>发票金额小于合同金额，疫情补贴减免</t>
  </si>
  <si>
    <t>杭州造美软装设计有限公司</t>
  </si>
  <si>
    <t>91330106MA2J0GTC4X</t>
  </si>
  <si>
    <t>马俊杰</t>
  </si>
  <si>
    <t>2018.6.20</t>
  </si>
  <si>
    <t>浙江省杭州市西湖区三墩镇紫萱路338号尚坤紫萱广场商贸楼4层453室</t>
  </si>
  <si>
    <t>石美珍、石美霞</t>
  </si>
  <si>
    <t>17816854063/13355716610</t>
  </si>
  <si>
    <t>2020.8.4-2021.8.3</t>
  </si>
  <si>
    <t>2020.7.30-2022.8.15</t>
  </si>
  <si>
    <t>发票没有备注日期，租金属于半年一付，已提供付款流水</t>
  </si>
  <si>
    <t>杭州育英教育科技有限责任公司</t>
  </si>
  <si>
    <t>91330106MA2J2M2B1Y</t>
  </si>
  <si>
    <t>曹丹瑜 </t>
  </si>
  <si>
    <t>浙江农业大学</t>
  </si>
  <si>
    <t>2019.6.22</t>
  </si>
  <si>
    <t>浙江省杭州市西湖区世贸丽晶城欧美中心1号楼(C区)1406室</t>
  </si>
  <si>
    <t>2020年11月19日有投资人(股权)备案</t>
  </si>
  <si>
    <t>杨洋、黄珍妮、邬梦双</t>
  </si>
  <si>
    <t>15957186105/18268199745</t>
  </si>
  <si>
    <t>2020.11.15-2021.11.14</t>
  </si>
  <si>
    <t>2020.11.15-2022.11.15</t>
  </si>
  <si>
    <t>1.开票时间在申请资助期限后，属于补开 ，已电话沟通提供付款流水，并告知其第二期申请不允许补开发票 
2.发票金额大于合同金额（因为合同不含税）
3.2021年1月开始建帐   4.已提供付款流水</t>
  </si>
  <si>
    <t>笔牧（杭州）文化传播有限公司</t>
  </si>
  <si>
    <t>91330106MA2HYNKB1W</t>
  </si>
  <si>
    <t>武利峰</t>
  </si>
  <si>
    <t>上海财经大学</t>
  </si>
  <si>
    <t>2016.6.20</t>
  </si>
  <si>
    <t>2020.7.2</t>
  </si>
  <si>
    <t>浙江省杭州市西湖区留下街118号6楼611室-2</t>
  </si>
  <si>
    <t>13671525727/19558134502</t>
  </si>
  <si>
    <t>2020.11.30-2021.11.29</t>
  </si>
  <si>
    <t>2020.11.30-2022.11.29</t>
  </si>
  <si>
    <t xml:space="preserve">1.发票日期在申请期的最后一天
</t>
  </si>
  <si>
    <t>杭州觅集云信息技术有限公司</t>
  </si>
  <si>
    <t>91330108MA2B1GF72N</t>
  </si>
  <si>
    <t>章楚楚</t>
  </si>
  <si>
    <t>浙江工贸职业技术学院</t>
  </si>
  <si>
    <t>2019.6.16</t>
  </si>
  <si>
    <t>2018.3.23</t>
  </si>
  <si>
    <t>浙江省杭州市西湖区转塘街道双流643号C1幢3层3003室</t>
  </si>
  <si>
    <t>2021年7月6日地址变更，从江干区到西湖区</t>
  </si>
  <si>
    <t>18757130827/
13858706105</t>
  </si>
  <si>
    <t>2020.11.1-2022.10.31/
2021.6.16-2022.6.15</t>
  </si>
  <si>
    <t>1.2021年7月6日地址变更，从江干区到西湖区
2.申请期前半年是在余杭区（发票属于补开）
3.申请期后半年（2021.6.16-2021.12.31）是在西湖区，票面金额超过4万。现场察看正常，已告知第二期申请在2023年3月份</t>
  </si>
  <si>
    <t>杭州有懂科技有限公司</t>
  </si>
  <si>
    <t>91330106MA2GMM4R1N</t>
  </si>
  <si>
    <t>游东方</t>
  </si>
  <si>
    <t>浙江工业大学之江学院</t>
  </si>
  <si>
    <t>2017.6.17</t>
  </si>
  <si>
    <t>2019.5.28</t>
  </si>
  <si>
    <t>浙江省杭州市西湖区留和路135号海陆发展中心2幢418室(UN公社2幢418)</t>
  </si>
  <si>
    <t>2020年8月27日住所变更，都在西湖区</t>
  </si>
  <si>
    <t>侯宇辉、杜衡</t>
  </si>
  <si>
    <t>15757061995/
15757065512</t>
  </si>
  <si>
    <t>2019.5.15-2020.5.14</t>
  </si>
  <si>
    <t>2020.8.25-2021.8.24，2021.8.15-2022.8.24</t>
  </si>
  <si>
    <t>1.无产权证，但提供了经营场地使用意见表、房东购房合同</t>
  </si>
  <si>
    <t>杭州艺舞燕扬文化艺术有限公司</t>
  </si>
  <si>
    <t>91330106MA2J1RKW6M</t>
  </si>
  <si>
    <t>赵帅</t>
  </si>
  <si>
    <t>2018.7.5</t>
  </si>
  <si>
    <t>2020.9.28</t>
  </si>
  <si>
    <t>浙江省杭州市西湖区三墩镇裕华大厦B座6号,7号,8号底商</t>
  </si>
  <si>
    <t>2021年5月21日出资比例备案</t>
  </si>
  <si>
    <t>孙意扬、冯杭飞</t>
  </si>
  <si>
    <t>18758007600/13588264068</t>
  </si>
  <si>
    <t>2020.7.1-2026.6.30</t>
  </si>
  <si>
    <t xml:space="preserve">1.开票时间在申请资助期限后，属于补开 ， 已电话沟通提供付款流水，并告知其第二期申请不允许补开发票
2.无产权证，提供房东购房合同
3.公司提供了2份合同
4.2021.3月后建帐      </t>
  </si>
  <si>
    <t>杭州青亲哒贸易有限公司</t>
  </si>
  <si>
    <t>91330106MA2H0UKU06</t>
  </si>
  <si>
    <t>商茁青</t>
  </si>
  <si>
    <t>2019.11.25</t>
  </si>
  <si>
    <t>浙江省杭州市西湖区文二西路163号</t>
  </si>
  <si>
    <t>17858150575/
19957129557</t>
  </si>
  <si>
    <t>2020.11.14-2021.11.13</t>
  </si>
  <si>
    <t>2019.11.14-2022.11.13</t>
  </si>
  <si>
    <t>1.发票金额小于合同金额，减免了3个月房租
2..实地查看该公司为店铺</t>
  </si>
  <si>
    <t>杭州启晨电气有限公司</t>
  </si>
  <si>
    <t>91330110MA2J1WJD85</t>
  </si>
  <si>
    <t>司云铎</t>
  </si>
  <si>
    <t>东北石油大学秦皇岛校区</t>
  </si>
  <si>
    <t>2019.6.28</t>
  </si>
  <si>
    <t>浙江省杭州市西湖区学院路50号1幢十楼1073室</t>
  </si>
  <si>
    <t>2021年7月29日地址变更，从余杭区到西湖区</t>
  </si>
  <si>
    <t>15268831642/17758007956</t>
  </si>
  <si>
    <t>2020.9.28-2021.9.27</t>
  </si>
  <si>
    <t>2020.9.28-2021.9.27/
2021.7.13-2022.7.12</t>
  </si>
  <si>
    <t>1.申请的是前一份在余杭区的租赁合同。
2.2021年7月29日住所变更到西湖区</t>
  </si>
  <si>
    <t>杭州曼喜科技有限责任公司</t>
  </si>
  <si>
    <t>91330106MA2GNQ3K4H</t>
  </si>
  <si>
    <t>俞榕</t>
  </si>
  <si>
    <t>米兰理工大学</t>
  </si>
  <si>
    <t>2016.4.28</t>
  </si>
  <si>
    <t>2019.7.15</t>
  </si>
  <si>
    <t>浙江省杭州市西湖区转塘街道双流643号C1幢2层2008室</t>
  </si>
  <si>
    <t>2021年3月22日住所变更，都在西湖区</t>
  </si>
  <si>
    <t>金小苗</t>
  </si>
  <si>
    <t>13735392913/13185021134</t>
  </si>
  <si>
    <t>2020.12.27-2021.12.26</t>
  </si>
  <si>
    <t>2020.12.27-2022.11.26</t>
  </si>
  <si>
    <t>1.开票时间在申请资助期限后，属于补开 ，电话沟通提供付款流水和申请表重新提供2.已提供付款流水和申请表</t>
  </si>
  <si>
    <t>杭州择信工程咨询有限公司</t>
  </si>
  <si>
    <t>91330105MA28WKMJ2P</t>
  </si>
  <si>
    <t>张瑾</t>
  </si>
  <si>
    <t>阜阳师范学院</t>
  </si>
  <si>
    <t>2017.8.4</t>
  </si>
  <si>
    <t>浙江省杭州市西湖区转塘街道凤凰创意大厦3号楼西楼303室</t>
  </si>
  <si>
    <t>2020年8月20日地址变更，从拱墅区到西湖区</t>
  </si>
  <si>
    <t>孙瑜</t>
  </si>
  <si>
    <t>18705811091/15655831377</t>
  </si>
  <si>
    <t>2020.8.1-2022.9.30</t>
  </si>
  <si>
    <t>法定代表人于2020.1.16由李康康变更为张瑾，实地时该公司门牌是316室，经办人说由于物业编码问题，与其他同在凤凰创意大厦的申请企业相同，属303室，但物业编码为316室</t>
  </si>
  <si>
    <t>杭州天骄体育发展有限公司</t>
  </si>
  <si>
    <t>91330106MA2J2C9761</t>
  </si>
  <si>
    <t>李胜</t>
  </si>
  <si>
    <t>安徽新华学院</t>
  </si>
  <si>
    <t>2018.7.1</t>
  </si>
  <si>
    <t>浙江省杭州市西湖区翠苑街道翠柏路7号105室</t>
  </si>
  <si>
    <t>张彬</t>
  </si>
  <si>
    <t>2020.10.23-2021.10.22</t>
  </si>
  <si>
    <t>1.两张发票（属于补开）租赁时间分别是
2020.10.23-2021.4.22（开票时间2021.7.16)
2021.4.23-2021.10.22（开票时间2021.10.28）电话沟通提供付款流水和新的房租合同</t>
  </si>
  <si>
    <t>杭州加贝文化创意有限公司</t>
  </si>
  <si>
    <t>91330106MA2KC4J14X</t>
  </si>
  <si>
    <t> 申泽宇</t>
  </si>
  <si>
    <t>南昌航空大学</t>
  </si>
  <si>
    <t>2020.11.26</t>
  </si>
  <si>
    <t>浙江省杭州市西湖区百家园路61号1幢301室-2</t>
  </si>
  <si>
    <t>2021年6月4日经营范围变更</t>
  </si>
  <si>
    <t>贺新华</t>
  </si>
  <si>
    <t>17770832740/18373182161</t>
  </si>
  <si>
    <t>2020.8.18-2021.9.6</t>
  </si>
  <si>
    <t>2020.8.18-2022.9.6</t>
  </si>
  <si>
    <t>1.发票备注的租赁期间为2020.8.18-2021.9.6（开票时间2021.9.28）,属于补开，电话沟通提供付款流水
2.已提供付款流水</t>
  </si>
  <si>
    <t>杭州唯优出国留学服务有限责任公司</t>
  </si>
  <si>
    <t>91330106MA2H188T18</t>
  </si>
  <si>
    <t xml:space="preserve"> 朱起</t>
  </si>
  <si>
    <t>英国曼彻斯特大学</t>
  </si>
  <si>
    <t>2015.11.20</t>
  </si>
  <si>
    <t>2019.12.9</t>
  </si>
  <si>
    <t>浙江省杭州市西湖区万塘路252号1幢919、921室</t>
  </si>
  <si>
    <t>韩秦</t>
  </si>
  <si>
    <t>15088653899/
18801936922</t>
  </si>
  <si>
    <t>2019.12.9-2020.11.27</t>
  </si>
  <si>
    <t>2020.11.28-2021.11.27</t>
  </si>
  <si>
    <t>2020.11.28-2021.11.27/
2021.11.28-2022.11.27</t>
  </si>
  <si>
    <t>919与921两室为打通的一间房</t>
  </si>
  <si>
    <t>杭州洪滔光电科技有限公司</t>
  </si>
  <si>
    <t>91330106MA2B0TEA0H</t>
  </si>
  <si>
    <t> 杨冰盈</t>
  </si>
  <si>
    <t>杭州科技职业技术学院</t>
  </si>
  <si>
    <t>2015.6.10</t>
  </si>
  <si>
    <t>2018.2.7</t>
  </si>
  <si>
    <t>浙江省杭州市西湖区文一西路75号3号楼六层602室</t>
  </si>
  <si>
    <t>浙江省杭州市西湖区文一西路75号3号楼六层419室</t>
  </si>
  <si>
    <t>2020年11月20日住所变更，都在西湖区</t>
  </si>
  <si>
    <t>15700102251/15757190675</t>
  </si>
  <si>
    <t>2018.4.1-2019.3.31</t>
  </si>
  <si>
    <t>2019.4.1-2020.3.31</t>
  </si>
  <si>
    <t>2018.4.1-2021.3.31</t>
  </si>
  <si>
    <t xml:space="preserve">1.无产权，提供了经营场地使用意见表
2.申请的是前一份合同419室，目前已经搬到602室，实地时确在602室办公    </t>
  </si>
  <si>
    <t>杭州南宜建筑设计有限公司</t>
  </si>
  <si>
    <t>91330183MA2CD5HQ7N</t>
  </si>
  <si>
    <t>郭远</t>
  </si>
  <si>
    <t>2018.7.17</t>
  </si>
  <si>
    <t>浙江省杭州市西湖区转塘街道象山364号(象山大厦)2幢2单元402室、403室</t>
  </si>
  <si>
    <t>2020年9月2日地址变更，从富阳区到西湖区</t>
  </si>
  <si>
    <t>2020.8.15-2021.8.15</t>
  </si>
  <si>
    <t xml:space="preserve">2020.8.15-2021.8.15/
2021.8.15-2023.8.15
</t>
  </si>
  <si>
    <t>杭州菲播布客电子商务有限公司</t>
  </si>
  <si>
    <t>91330110MA2H2RWM49</t>
  </si>
  <si>
    <t>胡展威</t>
  </si>
  <si>
    <t>杭州第一技师学院</t>
  </si>
  <si>
    <t>2020.3.17</t>
  </si>
  <si>
    <t>浙江省杭州市西湖区西园八路2号2幢407室</t>
  </si>
  <si>
    <t>2020年8月17日地址变更，从余杭区变更到西湖区</t>
  </si>
  <si>
    <t>尹翔</t>
  </si>
  <si>
    <t>19967430108/19967415877</t>
  </si>
  <si>
    <t>2020.8.1--2021.7.31</t>
  </si>
  <si>
    <t>实地察看时电话联系法定代表人称在出差，结合申报时自述，建议暂不拨付</t>
  </si>
  <si>
    <t>1.申请期2020.8.1-2021.7.31
2.2021.7.31后，没有签署新的房租合同，法人陈述目前没有签新合同的意向，一直在亏损状态，后续如果经营不下去，准备注销公司。</t>
  </si>
  <si>
    <t>檀岛文化艺术（杭州）有限责任公司</t>
  </si>
  <si>
    <t>91330106MA2GLHYB2A</t>
  </si>
  <si>
    <t>程士天</t>
  </si>
  <si>
    <t>2019.4.12</t>
  </si>
  <si>
    <t>浙江省杭州市西湖区西溪君逸汇918室</t>
  </si>
  <si>
    <t>13758222162/18367967462</t>
  </si>
  <si>
    <t>2021.3.15-2022.3.14</t>
  </si>
  <si>
    <t>2019.4.1-2022.3.31</t>
  </si>
  <si>
    <t xml:space="preserve">1.法人补充了结业证书（未毕业），2019年12月至2020年10月休学，后复学
2.申请期限未满一年，但发票期限至2022年3月14日
</t>
  </si>
  <si>
    <t>德为（杭州）科技发展有限公司</t>
  </si>
  <si>
    <t>91330106MA2GNN5N3E</t>
  </si>
  <si>
    <t>王兰</t>
  </si>
  <si>
    <t>南昌教育学院</t>
  </si>
  <si>
    <t>2019.7.11</t>
  </si>
  <si>
    <t>浙江省杭州市西湖区文三路100号9楼5工位</t>
  </si>
  <si>
    <t>2019年11月8日、2021年11月19日住所变更，都在西湖区</t>
  </si>
  <si>
    <t>德为（杭州）商业管理有限公司、刘雨强</t>
  </si>
  <si>
    <t>18358146525/15970602890</t>
  </si>
  <si>
    <t>2019.11.1-2020.10.31</t>
  </si>
  <si>
    <t>2020.11.1-2021.10.31
2021.11.17-2022.11.16</t>
  </si>
  <si>
    <t xml:space="preserve">1.申请的是前一份合同2021年11月19日地址变更都在西湖区，提供了新合同
2.2021年11月19日地址变更，提供了新合同的地址为注册地工位，新地址不符合补助条件，现场察看工位在的，但有可能持续经营有问题
</t>
  </si>
  <si>
    <t>杭州物煦文化创意有限公司</t>
  </si>
  <si>
    <t>91330106MA2CDG5P21</t>
  </si>
  <si>
    <t>王硕</t>
  </si>
  <si>
    <t>景德镇陶瓷大学</t>
  </si>
  <si>
    <t>2018.6.25</t>
  </si>
  <si>
    <t>2018.8.1</t>
  </si>
  <si>
    <t>浙江省杭州市西湖区转塘街道孵鸡湾38号1113室</t>
  </si>
  <si>
    <t>2019年3月29日经营范围变更</t>
  </si>
  <si>
    <t>蒋雨雪、钟磊</t>
  </si>
  <si>
    <t>18579110223/0571-85236902</t>
  </si>
  <si>
    <t xml:space="preserve">
2018.8-2019.7；2020.3.31-2021.3.31</t>
  </si>
  <si>
    <t>2021.4.1-2022.3.31</t>
  </si>
  <si>
    <t>2021.4.1-2022.4.1</t>
  </si>
  <si>
    <t xml:space="preserve">1.申请期限未满一年，2022年3月31日满，第二次已拨付，已告知其第三次申请需到2022年3月份
2.截止2021年12月实际租金满足30000
</t>
  </si>
  <si>
    <t>杭州若才栖子贸易有限公司</t>
  </si>
  <si>
    <t>91330110MA2J127Q60</t>
  </si>
  <si>
    <t>夏春雨</t>
  </si>
  <si>
    <t>英国布里斯托大学</t>
  </si>
  <si>
    <t>2017.12.14</t>
  </si>
  <si>
    <t>2020.8.27</t>
  </si>
  <si>
    <t>浙江省杭州市西湖区金蓬街315号1幢408室</t>
  </si>
  <si>
    <t>2021年8月30日住所变更，从余杭区变更到西湖区</t>
  </si>
  <si>
    <t>17280199304/13858047955</t>
  </si>
  <si>
    <t>2021.7.29-2022.7.28</t>
  </si>
  <si>
    <t xml:space="preserve">1.申请期限未满一年，2022年7月28日才满一年
2.2021.8.30，地址变更从余杭区来到西湖区，且社保缴纳地未变更。
</t>
  </si>
  <si>
    <t>杭州方临商务电子有限公司</t>
  </si>
  <si>
    <t>91330102MA2J23FTX3</t>
  </si>
  <si>
    <t>林婷</t>
  </si>
  <si>
    <t>福建师范大学闽南科技学院</t>
  </si>
  <si>
    <t>2018.6.22</t>
  </si>
  <si>
    <t>2020.10.16</t>
  </si>
  <si>
    <t>浙江省杭州市西湖区金蓬街321号2幢B座321室</t>
  </si>
  <si>
    <t>2021年10月12日住所变更，从上城区变更到西湖区</t>
  </si>
  <si>
    <t>林辉</t>
  </si>
  <si>
    <t>15959562927/13625075853</t>
  </si>
  <si>
    <t>2021.4.15-2022.4.14</t>
  </si>
  <si>
    <t>25200（不含税）</t>
  </si>
  <si>
    <t>1.网上查到2021年10月，住所从上城区变更到西湖区，社保和税务关系还在上城区
2.申请期限未满一年，但租金发票期限至2022年4月14日</t>
  </si>
  <si>
    <t>杭州东无服装设计有限公司</t>
  </si>
  <si>
    <t>91330106MA2H0BTF37</t>
  </si>
  <si>
    <t>张弘扬</t>
  </si>
  <si>
    <t>英国伦敦艺术大学</t>
  </si>
  <si>
    <t>2019.11.06</t>
  </si>
  <si>
    <t>浙江省杭州市西湖区转塘街道之江时代中心5幢1306室</t>
  </si>
  <si>
    <t>2021年1月28日、2021年7月8日住所变更，都在西湖区</t>
  </si>
  <si>
    <t>周莉萍</t>
  </si>
  <si>
    <t>18368874195/13958001090</t>
  </si>
  <si>
    <t>2019.11.6-2020.11.5</t>
  </si>
  <si>
    <t>2020.11.6-2021.11.5</t>
  </si>
  <si>
    <t>2020.11.6-2023.1.7</t>
  </si>
  <si>
    <t>1.2020年11月6-2021年1月27 在大美创业园
2.2021年1月28-2021年7月8 在瑞昌大厦 
3.2021年7月8-2021年11月5 在之江时代中心
4.提供了涉及的3个合同及发票，发票租金三年，其中，20205.1-2021.4.30东山里的发票与第一期申请发票同日同号，存在提供虚假资料的情况。电话沟通补充提供说明及资金流水   5.已提供付款的银行流水和出租方出具合同终止与开始的说明</t>
  </si>
  <si>
    <t>杭州数顺科技有限公司</t>
  </si>
  <si>
    <t>91330106MA2H0URR06</t>
  </si>
  <si>
    <t>李乐毅 </t>
  </si>
  <si>
    <t>湖南城市学院</t>
  </si>
  <si>
    <t>2019.6.18</t>
  </si>
  <si>
    <t>浙江省杭州市西湖区西溪路525号B楼601-1室</t>
  </si>
  <si>
    <t>2020年11月27日法人变更</t>
  </si>
  <si>
    <t>0571-87178223/13588186854</t>
  </si>
  <si>
    <t>2021.2.19-2022.2.18</t>
  </si>
  <si>
    <t>2019.11.19-2021.11.18，2021.11.19-2023.11.18</t>
  </si>
  <si>
    <t>1.发票金额小于合同金额，因为有疫情减免2295（约2个月）。
2.申请期限未满一年，但发票已开到2022年2月18日
3.法人并非初始股东，2020年11月新增为股东和变更成法人                       4.现场察看办公场所45平方米包括房间区域25平方米左右和楼道的公摊面积</t>
  </si>
  <si>
    <t>素造（杭州）信息技术服务有限公司</t>
  </si>
  <si>
    <t>91330106MA2HXFKY29</t>
  </si>
  <si>
    <t>高坤</t>
  </si>
  <si>
    <t>辽宁省交通高等专科学校</t>
  </si>
  <si>
    <t>2020.5.15</t>
  </si>
  <si>
    <t>浙江省杭州市西湖区西港发展中心西3幢1403室-2</t>
  </si>
  <si>
    <t>2021年4月16日住所变更，都在西湖区</t>
  </si>
  <si>
    <t>万红、屈志群</t>
  </si>
  <si>
    <t>18512479787/13777498400</t>
  </si>
  <si>
    <t>2021.5.15-2022.5.14</t>
  </si>
  <si>
    <t>2021.5.15-2024.5.14</t>
  </si>
  <si>
    <t xml:space="preserve">1.申请期限未满一年，2022年5月14日满
2.2021年5月-2021年12月实际租金满足30000
3.第一期申请未满一年但已补助，通知其第二期需到2022年11月份
</t>
  </si>
  <si>
    <t>缤构信息技术服务（杭州）有限责任公司</t>
  </si>
  <si>
    <t>91330106MA2KCE0P70</t>
  </si>
  <si>
    <t>赵磊</t>
  </si>
  <si>
    <t>2020.12.9</t>
  </si>
  <si>
    <t>浙江省杭州市西湖区西溪路525号B楼806室</t>
  </si>
  <si>
    <t>杭州缤构网络科技有限公司</t>
  </si>
  <si>
    <t>15618373225/18457695778</t>
  </si>
  <si>
    <t>2020.12.20-2021.12.19</t>
  </si>
  <si>
    <t>2020.12.20-2022.12.19</t>
  </si>
  <si>
    <t>杭州椋木文化创意有限公司</t>
  </si>
  <si>
    <t>91330109MA2GN2NK60</t>
  </si>
  <si>
    <t>程昌银</t>
  </si>
  <si>
    <t>2019.6.14</t>
  </si>
  <si>
    <t>浙江省杭州市西湖区五洲国际商业中心4号楼1115室</t>
  </si>
  <si>
    <t>2021年2月3日住所变更，从萧山区变更到西湖区</t>
  </si>
  <si>
    <t>仲原</t>
  </si>
  <si>
    <t>18658100087/18613677188</t>
  </si>
  <si>
    <t>2021.1.18-2022.1.17</t>
  </si>
  <si>
    <t xml:space="preserve">1.申请期限未满一年，2022年1月17日满，2021年12月底现场察看存在，资料显示社保和税务关系均在萧山，电话沟通补充提供
2.申请期限2021.1.18-2022.1.17，开票日期2021.1.15，属于预付一年租金              
</t>
  </si>
  <si>
    <t>杭州浆果子文化艺术有限公司</t>
  </si>
  <si>
    <t>91330106MA2CF4D31F</t>
  </si>
  <si>
    <t>李梦书</t>
  </si>
  <si>
    <t>2017.6.18</t>
  </si>
  <si>
    <t>2018.10.25</t>
  </si>
  <si>
    <t>浙江省杭州市西湖区天目山路51、53号301室</t>
  </si>
  <si>
    <t>2021年12月2日名称变更</t>
  </si>
  <si>
    <t>李辉发、王雪英、徐晓静、刘秀丽、吴艳仙</t>
  </si>
  <si>
    <t>15968142468/15088677077</t>
  </si>
  <si>
    <t>2019.5.9-2020.5.8</t>
  </si>
  <si>
    <t>2018.5.9-2023.5.8</t>
  </si>
  <si>
    <t>1.合同是更名前“杭州浆果培训学校”签的
2.2021年12月2日名称变更，但未提供变更名称之后的营业执照                   3.申请期为2019.5.9-2020.5.8，但开具发票的日期为2020.12.8，属于补开        4.发票购买方名称是“杭州英杰教育咨询有限公司”，并非“浆果子文化艺术”，现场察看是“浆果子文化艺术”</t>
  </si>
  <si>
    <t>杭州艺硕家文化传播有限公司</t>
  </si>
  <si>
    <t>91330106MA2GLA8LXP</t>
  </si>
  <si>
    <t> 郑倩倩 </t>
  </si>
  <si>
    <t>2019.4.2</t>
  </si>
  <si>
    <t>浙江省杭州市西湖区转塘街道象山364号(象山大厦)2幢1单元401室</t>
  </si>
  <si>
    <t>19857160095/18362619769</t>
  </si>
  <si>
    <t>2021.3.10-2022.3.9</t>
  </si>
  <si>
    <t xml:space="preserve">1.申请期限未满一年，2022年3月9日满
</t>
  </si>
  <si>
    <t>杭州虹树林财务咨询有限公司</t>
  </si>
  <si>
    <t>91330110MA2GMR9R7B</t>
  </si>
  <si>
    <t>吴潘虹 </t>
  </si>
  <si>
    <t>浙江海洋大学东海科学技术学院</t>
  </si>
  <si>
    <t>2019.6.3</t>
  </si>
  <si>
    <t>原注册地余杭区五常街道西美岸中心6幢523室-1，2021年12月23日新注册地浙江省杭州市西湖区龙章路159号607室</t>
  </si>
  <si>
    <t>杭州市西湖区文一西路776号西溪福地创业园1幢A座4A09室</t>
  </si>
  <si>
    <t>2021年2月24日住所变更，都在余杭区</t>
  </si>
  <si>
    <t>吴潘虹</t>
  </si>
  <si>
    <t>18368094253/18368184530</t>
  </si>
  <si>
    <t>2020.6.11-2021.6.10</t>
  </si>
  <si>
    <t>2020.6.11-2023.6.10</t>
  </si>
  <si>
    <t>1.2021年2月24日住所变更，营业执照显示都在余杭区，社保和税务均在余杭区
2.杭州市西湖区文一西路776号西溪福地创业园1幢A座4A09室的合同是2020年6月-2023年6月,截至申报日营业执照尚未变更
 3.实地查看时，该公司已换新地址但仍在西湖区，为西湖区龙章路159号607室，已提供新的营业执照</t>
  </si>
  <si>
    <t>浙江维看文化传媒有限公司</t>
  </si>
  <si>
    <t>91330106MA2J27U84X</t>
  </si>
  <si>
    <t>吴瑛豪</t>
  </si>
  <si>
    <t>2020.10.22</t>
  </si>
  <si>
    <t>浙江省杭州市西湖区留下街道屏新路18号7号楼102室</t>
  </si>
  <si>
    <t>2021年6月28日经营范围变更</t>
  </si>
  <si>
    <t>郑焯文、吴丹</t>
  </si>
  <si>
    <t>18805810860/19941003207</t>
  </si>
  <si>
    <t>2020.10.28-2021.10.27</t>
  </si>
  <si>
    <t>2020.10.28-2022.10.27</t>
  </si>
  <si>
    <t>1.社保缴存单位为杭州谦科科技有限公司，与申请单位不符，电话沟通，对方称社保已转入该公司                           2.实地查看时101.102室都属于该公司                                           3.租赁合同2020.9.29以法人名义签订，公司于2020.10.22成立</t>
  </si>
  <si>
    <t>杭州效行网络科技有限公司</t>
  </si>
  <si>
    <t>91330110MA2J0CLX49</t>
  </si>
  <si>
    <t>郑渊</t>
  </si>
  <si>
    <t>杭州电子科技大学</t>
  </si>
  <si>
    <t>2016.2.29</t>
  </si>
  <si>
    <t>浙江省杭州市西湖区紫萱路338号尚坤紫萱广场商贸楼4层401室</t>
  </si>
  <si>
    <t>2020年11月26日地址变更，从余杭区变更到西湖区</t>
  </si>
  <si>
    <t>张益丰</t>
  </si>
  <si>
    <t>18868822906/16639027149</t>
  </si>
  <si>
    <t>2020.11.26-2021.11.25</t>
  </si>
  <si>
    <t>2020.11.15-2021.11.30</t>
  </si>
  <si>
    <t>1.实地查看无人办公，物业开的门。法人陈述该房已用于存放货品，工作人员因疫情从8月开始在家办公，电话沟通补充提供新的合同    2.新合同已补充</t>
  </si>
  <si>
    <t>挑里屉里品牌策划（杭州）有限公司</t>
  </si>
  <si>
    <t>91330106MA2J1DPU3B</t>
  </si>
  <si>
    <t>严陈歆 </t>
  </si>
  <si>
    <t>香港科技大学</t>
  </si>
  <si>
    <t>2017.11.17</t>
  </si>
  <si>
    <t>2020.9.14</t>
  </si>
  <si>
    <t>浙江省杭州市西湖区新杭商务中心4号楼515室</t>
  </si>
  <si>
    <t>严陈垠</t>
  </si>
  <si>
    <t>15967688838/15967688818</t>
  </si>
  <si>
    <t>2021.2.1-2022.1.31</t>
  </si>
  <si>
    <t xml:space="preserve">申请期限未满一年，2022年1月31日满。2021年12月底现场察看正常
</t>
  </si>
  <si>
    <t>杭州拼格文化创意有限公司</t>
  </si>
  <si>
    <t>91330106MA280UB345</t>
  </si>
  <si>
    <t>刘志良</t>
  </si>
  <si>
    <t>2016.12.20</t>
  </si>
  <si>
    <t>毕业前6个月成立</t>
  </si>
  <si>
    <t>浙江省杭州市西湖区转塘街道山景路7号3幢4楼402室</t>
  </si>
  <si>
    <t>2017年、2018年、2021年11月16日住所变更，都在西湖区</t>
  </si>
  <si>
    <t>深圳前海创艺文化产业有限公司、杭州数空科技有限公司、曹真珍、陈向明</t>
  </si>
  <si>
    <t>15658166821/18268879672</t>
  </si>
  <si>
    <t>2018.12.15-2019.12.14</t>
  </si>
  <si>
    <t>2018.12.15-2020.12.14/
2021.7.9-2022.7.8</t>
  </si>
  <si>
    <t>1.法定代表人刘志良2019年4月2日退出公司，于2020年5月19日新增为股东，申请期间2018年12月15日至2019年12月14日不是公司股东。
2.提供两份合同，申请的是前一份租赁合同
3.发票金额小于合同金额，有减免。</t>
  </si>
  <si>
    <t>杭州山有木兮文化创意有限责任公司</t>
  </si>
  <si>
    <t>91330106MA2B1F381C</t>
  </si>
  <si>
    <t>倪腾腾</t>
  </si>
  <si>
    <t>浙江理工大学</t>
  </si>
  <si>
    <t>2014.7.5</t>
  </si>
  <si>
    <t>2018.3.22</t>
  </si>
  <si>
    <t>浙江省杭州市西湖区转塘街道双流艺术园区688号-17幢一楼1003室</t>
  </si>
  <si>
    <t>2020年1月13日住所变更，都在西湖区</t>
  </si>
  <si>
    <t>白鹤、叶保全、袁清华</t>
  </si>
  <si>
    <t>18606539202/
15167396321</t>
  </si>
  <si>
    <t>2018.3.24-2021.3.23</t>
  </si>
  <si>
    <t>2019.10.1-2024.9.31</t>
  </si>
  <si>
    <t xml:space="preserve">1.申请期限未满一年，2022年3月31日满，第二期拨付时已告知其第三期申请时间为2022年3月，对方也知晓
</t>
  </si>
  <si>
    <t>杭州寓道艺术文化有限公司</t>
  </si>
  <si>
    <t>91330106MA2HYF6J67</t>
  </si>
  <si>
    <t>孟启铭</t>
  </si>
  <si>
    <t>日本昭和音乐大学</t>
  </si>
  <si>
    <t>2020.6.22</t>
  </si>
  <si>
    <t>毕业前3个月成立</t>
  </si>
  <si>
    <t>浙江省杭州市西湖区转塘街道美院南街89号2号楼613-2室</t>
  </si>
  <si>
    <t>郑逸飞</t>
  </si>
  <si>
    <t>15940929915/
17367116270</t>
  </si>
  <si>
    <t>2020.6.22-2021.6.21</t>
  </si>
  <si>
    <t>2020.5.7-2022.5.5</t>
  </si>
  <si>
    <t>杭州菲悦艺术培训有限公司</t>
  </si>
  <si>
    <t>91330106MA2J2F9H61</t>
  </si>
  <si>
    <t>马麒超</t>
  </si>
  <si>
    <t>在校</t>
  </si>
  <si>
    <t>2020.11.2</t>
  </si>
  <si>
    <t>浙江省杭州市西湖区文二西路157、159、161号一层</t>
  </si>
  <si>
    <t>庄蔚</t>
  </si>
  <si>
    <t>2020.10.14-2025.10.13</t>
  </si>
  <si>
    <t>杭州希航科技有限公司</t>
  </si>
  <si>
    <t>91330106MA2H11YJ6R</t>
  </si>
  <si>
    <t>刘刚 </t>
  </si>
  <si>
    <t>河南工程学院</t>
  </si>
  <si>
    <t>2019.12.02</t>
  </si>
  <si>
    <t>浙江省杭州市西湖区西溪路525号B楼211室</t>
  </si>
  <si>
    <t>2020年4月17日住所变更，都在西湖区</t>
  </si>
  <si>
    <t>王美勤</t>
  </si>
  <si>
    <t>15888865141/18072886280</t>
  </si>
  <si>
    <t>2020.4.16-2021.4.15</t>
  </si>
  <si>
    <t>2020.4.16-2022.4.15</t>
  </si>
  <si>
    <t>1.实地察看时无人，物业开的门。法人自述该房用于存放货物，实际办公在浙大校园内</t>
  </si>
  <si>
    <t>杭州灏苒生物科技有限公司</t>
  </si>
  <si>
    <t>91330109MA2GNF5A51</t>
  </si>
  <si>
    <t> 徐碧云</t>
  </si>
  <si>
    <t>浙江长征职业技术学院</t>
  </si>
  <si>
    <t>2016.6.3</t>
  </si>
  <si>
    <t>2019.7.2</t>
  </si>
  <si>
    <t>浙江省杭州市西湖区海陆发展中心4幢801室</t>
  </si>
  <si>
    <t>2020年7月3日地址变更，从萧山区到西湖区</t>
  </si>
  <si>
    <t>王建华</t>
  </si>
  <si>
    <t>15105702461/15857047753</t>
  </si>
  <si>
    <t>2020.3.15-2020.12.14</t>
  </si>
  <si>
    <t>2021.3.15-2021.10.14</t>
  </si>
  <si>
    <t>1.开票时间在申请资助期限后，属于补开 ，且申请期限未满一年，建议2022年3月份申请，已电话沟通
2.第一年申请期限为2020.3.15-2020.12.14，未满一年，因房租超4.00万元，已拨付</t>
  </si>
  <si>
    <t>杭州钢易科技有限公司</t>
  </si>
  <si>
    <t>91330110MA2B1L2H59</t>
  </si>
  <si>
    <t>葛天宇</t>
  </si>
  <si>
    <t>英国诺丁汉大学</t>
  </si>
  <si>
    <t>2020.7.24</t>
  </si>
  <si>
    <t>2018.3.29</t>
  </si>
  <si>
    <t>浙江省杭州市西湖区转塘科技经济区块16号6幢506室</t>
  </si>
  <si>
    <t>浙江省杭州市西湖区转塘科技经济区块16号6幢501室</t>
  </si>
  <si>
    <t>2021年6月25日
住所变更，从余杭区到西湖区</t>
  </si>
  <si>
    <t>潜宇磊、林三浩</t>
  </si>
  <si>
    <t>18857197927/15858287165</t>
  </si>
  <si>
    <t>2021.5.1-2022.4.30</t>
  </si>
  <si>
    <t>2021.5.1-2023.4.30</t>
  </si>
  <si>
    <t>1，该企业2021年6月25日从余杭区到西湖区，申请期至2022.4.30满一年，但截至2021.11.30租金已超过4万                 2.注册地在506，租赁合同显示501：经办人陈述公司注册的时候，由于501被注册了；和房东沟通后，就在501里面划出506用来注册，实际上506是501的一部分</t>
  </si>
  <si>
    <t>人社局意见</t>
    <phoneticPr fontId="11" type="noConversion"/>
  </si>
  <si>
    <t>1.只提供半年发票（属于申请期限前半年）
2.其股东“杭州缤构网络科技有限公司”已经申请并获得2年的房租补助7万。
3.这家公司合同地址806-808；与其股东“杭州缤构网络科技有限公司（法定代表人滕金超）”注册地址一致                                                                     4.实地查看时，806.807.808处挂着其股东“杭州缤构网络科技有限公司”的牌子，801.802处挂着“缤购信息技术服务有限责任公司”的牌子，据经办人说该公司名称的牌子可以自由调换，实际上806-808是缤购信息技术服务有限责任公司</t>
    <phoneticPr fontId="11" type="noConversion"/>
  </si>
  <si>
    <t>否</t>
    <phoneticPr fontId="11" type="noConversion"/>
  </si>
  <si>
    <t>补充资料未提供</t>
    <phoneticPr fontId="11" type="noConversion"/>
  </si>
  <si>
    <t>本次不予拨付               法人并非初始股东，2020年11月新增为股东和变更成法人，不符合“申请对象创办企业条件：企业为初创企业”的要求，</t>
    <phoneticPr fontId="11" type="noConversion"/>
  </si>
  <si>
    <t>1.社保目前处于停止缴费阶段，实地时经办人陈述，法人目前在大学任教，不在公司缴社保
2.发票没有备注，但与合同约定金额一致                                      3.实地查看时经办人说，现在613室全部属于该公司</t>
    <phoneticPr fontId="11" type="noConversion"/>
  </si>
  <si>
    <t>1.在读证明没有有效验证码
2.申请的是2020.10.14-2021.10.13,但发票上写的期限是2021.10.14-2022.4.13</t>
    <phoneticPr fontId="11" type="noConversion"/>
  </si>
  <si>
    <t>申请金额</t>
    <phoneticPr fontId="11" type="noConversion"/>
  </si>
  <si>
    <t>建议拨付</t>
  </si>
  <si>
    <t>建议拨付</t>
    <phoneticPr fontId="11" type="noConversion"/>
  </si>
  <si>
    <t>同意拨付</t>
    <phoneticPr fontId="11" type="noConversion"/>
  </si>
  <si>
    <t>建议不拨付</t>
    <phoneticPr fontId="11" type="noConversion"/>
  </si>
  <si>
    <t>本次不予拨付 ，法人毕业的是技师学院，属于非全日制学历</t>
    <phoneticPr fontId="11" type="noConversion"/>
  </si>
  <si>
    <t xml:space="preserve">本次不予拨付（拨付后存在退租可能性），转下一批3月份再申报。 </t>
    <phoneticPr fontId="11" type="noConversion"/>
  </si>
  <si>
    <t xml:space="preserve">本次不予拨付（拨付后存在退租可能性），转下一批3月份再申报。             </t>
    <phoneticPr fontId="11" type="noConversion"/>
  </si>
  <si>
    <t>本次不予拨付（拨付后存在退租可能性，本次申请的租赁区间 （2021.7.29-2022.7.28）  下一批11月份再申报</t>
    <phoneticPr fontId="11" type="noConversion"/>
  </si>
  <si>
    <t>本次不予拨付（拨付后存在退租可能性），告知企业税务关系须转入西湖区 ，转下一批3月份再申报。</t>
    <phoneticPr fontId="11" type="noConversion"/>
  </si>
  <si>
    <t>本次不予拨付（拨付后存在退租可能性），本次申请的租赁区间 （2021.5.15-2022.5.14）  下一批11月份再申报</t>
    <phoneticPr fontId="11" type="noConversion"/>
  </si>
  <si>
    <t>本次不予拨付 ， 同一大学生创办多家企业的，只能有1家企业享受房租补贴</t>
    <phoneticPr fontId="11" type="noConversion"/>
  </si>
  <si>
    <t>本次不予拨付（拨付后存在退租可能性），告知企业税务关系须转入西湖区  ，转下一批3月份再申报。</t>
    <phoneticPr fontId="11" type="noConversion"/>
  </si>
  <si>
    <t>本次不予拨付 ，发票属于补开，发票购买方与申报单位不一致，企业有不良记录</t>
    <phoneticPr fontId="11" type="noConversion"/>
  </si>
  <si>
    <t>本次不予拨付 ， 告知企业申请租赁期限应为上一年度的时间段。</t>
    <phoneticPr fontId="11" type="noConversion"/>
  </si>
  <si>
    <t>本次不予拨付 ，企业法人未在申报企业参保，不属于全职创业</t>
    <phoneticPr fontId="11" type="noConversion"/>
  </si>
  <si>
    <t>本次不予拨付 ， 申报租赁期限与发票租赁期限不一致</t>
    <phoneticPr fontId="11" type="noConversion"/>
  </si>
  <si>
    <t xml:space="preserve">本次不予拨付              1，告知企业注册地址或合同上的地址，两者须保持一致,让房东出具一份地址不一致的情况说明。                 2，转下一批11月份再申报。               </t>
    <phoneticPr fontId="11" type="noConversion"/>
  </si>
  <si>
    <t>合计</t>
    <phoneticPr fontId="11" type="noConversion"/>
  </si>
  <si>
    <t>西湖区2021年度第2批大学生（留学生）创业企业房租补贴公示表</t>
    <phoneticPr fontId="11" type="noConversion"/>
  </si>
  <si>
    <t>审核补助金额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</si>
</sst>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#,##0.00_ "/>
  </numFmts>
  <fonts count="22" x14ac:knownFonts="1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Microsoft YaHei UI"/>
      <family val="2"/>
      <charset val="134"/>
    </font>
    <font>
      <b/>
      <sz val="10"/>
      <color rgb="FF000000"/>
      <name val="Microsoft YaHei UI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22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22222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333333"/>
      <name val="宋体"/>
      <family val="3"/>
      <charset val="134"/>
    </font>
    <font>
      <sz val="11"/>
      <color theme="5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4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2" fillId="4" borderId="0" xfId="0" applyFont="1" applyFill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76" fontId="12" fillId="0" borderId="1" xfId="4" applyNumberFormat="1" applyFont="1" applyFill="1" applyBorder="1" applyAlignment="1">
      <alignment horizontal="center" vertical="center" wrapText="1" shrinkToFit="1"/>
    </xf>
    <xf numFmtId="14" fontId="12" fillId="0" borderId="1" xfId="4" applyNumberFormat="1" applyFont="1" applyFill="1" applyBorder="1" applyAlignment="1">
      <alignment horizontal="center" vertical="center" wrapText="1" shrinkToFit="1"/>
    </xf>
    <xf numFmtId="177" fontId="12" fillId="0" borderId="1" xfId="4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176" fontId="15" fillId="0" borderId="1" xfId="4" applyNumberFormat="1" applyFont="1" applyFill="1" applyBorder="1" applyAlignment="1">
      <alignment horizontal="center" vertical="center" wrapText="1" shrinkToFit="1"/>
    </xf>
    <xf numFmtId="176" fontId="12" fillId="0" borderId="1" xfId="3" applyNumberFormat="1" applyFont="1" applyFill="1" applyBorder="1" applyAlignment="1">
      <alignment horizontal="center" vertical="center" wrapText="1" shrinkToFit="1"/>
    </xf>
    <xf numFmtId="176" fontId="12" fillId="0" borderId="1" xfId="4" applyNumberFormat="1" applyFont="1" applyFill="1" applyBorder="1" applyAlignment="1">
      <alignment horizontal="center" vertical="center" shrinkToFit="1"/>
    </xf>
    <xf numFmtId="4" fontId="12" fillId="0" borderId="1" xfId="1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57" fontId="12" fillId="0" borderId="1" xfId="0" applyNumberFormat="1" applyFont="1" applyFill="1" applyBorder="1" applyAlignment="1">
      <alignment horizontal="center" vertical="center" wrapText="1"/>
    </xf>
    <xf numFmtId="9" fontId="12" fillId="0" borderId="1" xfId="2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12" fillId="0" borderId="1" xfId="0" applyFont="1" applyFill="1" applyBorder="1">
      <alignment vertical="center"/>
    </xf>
    <xf numFmtId="178" fontId="12" fillId="0" borderId="1" xfId="0" applyNumberFormat="1" applyFont="1" applyFill="1" applyBorder="1" applyAlignment="1">
      <alignment horizontal="right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12" fillId="0" borderId="1" xfId="0" applyNumberFormat="1" applyFont="1" applyFill="1" applyBorder="1" applyAlignment="1">
      <alignment horizontal="left" vertical="center" wrapText="1"/>
    </xf>
    <xf numFmtId="10" fontId="18" fillId="0" borderId="1" xfId="0" applyNumberFormat="1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9" fontId="12" fillId="0" borderId="1" xfId="0" applyNumberFormat="1" applyFont="1" applyFill="1" applyBorder="1">
      <alignment vertical="center"/>
    </xf>
    <xf numFmtId="10" fontId="18" fillId="0" borderId="1" xfId="0" applyNumberFormat="1" applyFont="1" applyFill="1" applyBorder="1" applyAlignment="1">
      <alignment vertical="center"/>
    </xf>
    <xf numFmtId="2" fontId="12" fillId="0" borderId="1" xfId="0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9" fontId="12" fillId="0" borderId="1" xfId="2" applyNumberFormat="1" applyFont="1" applyFill="1" applyBorder="1">
      <alignment vertical="center"/>
    </xf>
    <xf numFmtId="176" fontId="12" fillId="0" borderId="1" xfId="0" applyNumberFormat="1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horizontal="left" wrapText="1"/>
    </xf>
    <xf numFmtId="9" fontId="12" fillId="0" borderId="1" xfId="2" applyFont="1" applyFill="1" applyBorder="1" applyAlignment="1" applyProtection="1">
      <alignment vertical="center"/>
    </xf>
    <xf numFmtId="9" fontId="12" fillId="0" borderId="1" xfId="2" applyFont="1" applyFill="1" applyBorder="1">
      <alignment vertical="center"/>
    </xf>
    <xf numFmtId="0" fontId="12" fillId="0" borderId="1" xfId="0" applyFont="1" applyFill="1" applyBorder="1" applyAlignment="1">
      <alignment horizontal="right" vertical="center" wrapText="1"/>
    </xf>
    <xf numFmtId="178" fontId="21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9" fontId="18" fillId="0" borderId="1" xfId="0" applyNumberFormat="1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</cellXfs>
  <cellStyles count="5">
    <cellStyle name="百分比" xfId="2" builtinId="5"/>
    <cellStyle name="常规" xfId="0" builtinId="0"/>
    <cellStyle name="常规_Sheet1" xfId="4" xr:uid="{00000000-0005-0000-0000-000032000000}"/>
    <cellStyle name="千位分隔" xfId="1" builtinId="3"/>
    <cellStyle name="千位分隔[0] 2" xfId="3" xr:uid="{00000000-0005-0000-0000-000027000000}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5"/>
  <sheetViews>
    <sheetView tabSelected="1" zoomScale="103" zoomScaleNormal="103" workbookViewId="0">
      <pane ySplit="3" topLeftCell="A112" activePane="bottomLeft" state="frozen"/>
      <selection pane="bottomLeft" activeCell="AK114" sqref="AK114"/>
    </sheetView>
  </sheetViews>
  <sheetFormatPr defaultColWidth="9" defaultRowHeight="17.399999999999999" x14ac:dyDescent="0.25"/>
  <cols>
    <col min="1" max="1" width="6.3984375" style="6" customWidth="1"/>
    <col min="2" max="2" width="35" style="7" customWidth="1"/>
    <col min="3" max="3" width="20.296875" style="7" customWidth="1"/>
    <col min="4" max="4" width="10.296875" style="6" hidden="1" customWidth="1"/>
    <col min="5" max="5" width="20.5" style="8" hidden="1" customWidth="1"/>
    <col min="6" max="6" width="7.59765625" style="6" hidden="1" customWidth="1"/>
    <col min="7" max="7" width="10.19921875" style="8" hidden="1" customWidth="1"/>
    <col min="8" max="8" width="11.5" style="8" hidden="1" customWidth="1"/>
    <col min="9" max="9" width="8.5" style="6" hidden="1" customWidth="1"/>
    <col min="10" max="10" width="15.3984375" style="9" hidden="1" customWidth="1"/>
    <col min="11" max="11" width="14.69921875" style="9" hidden="1" customWidth="1"/>
    <col min="12" max="12" width="9" style="10" hidden="1" customWidth="1"/>
    <col min="13" max="13" width="8" style="8" hidden="1" customWidth="1"/>
    <col min="14" max="14" width="8.09765625" style="5" hidden="1" customWidth="1"/>
    <col min="15" max="15" width="14.69921875" style="8" hidden="1" customWidth="1"/>
    <col min="16" max="16" width="7.09765625" style="11" hidden="1" customWidth="1"/>
    <col min="17" max="17" width="13.8984375" style="8" hidden="1" customWidth="1"/>
    <col min="18" max="18" width="7.5" style="6" hidden="1" customWidth="1"/>
    <col min="19" max="19" width="8.09765625" style="8" hidden="1" customWidth="1"/>
    <col min="20" max="20" width="8.8984375" style="8" hidden="1" customWidth="1"/>
    <col min="21" max="21" width="13.3984375" style="9" hidden="1" customWidth="1"/>
    <col min="22" max="22" width="11.296875" style="6" hidden="1" customWidth="1"/>
    <col min="23" max="23" width="11.19921875" style="9" hidden="1" customWidth="1"/>
    <col min="24" max="24" width="11.19921875" style="12" hidden="1" customWidth="1"/>
    <col min="25" max="25" width="12.69921875" style="9" hidden="1" customWidth="1"/>
    <col min="26" max="26" width="9" style="13" hidden="1" customWidth="1"/>
    <col min="27" max="27" width="9" style="5" hidden="1" customWidth="1"/>
    <col min="28" max="28" width="9" style="6" hidden="1" customWidth="1"/>
    <col min="29" max="29" width="9" style="5" hidden="1" customWidth="1"/>
    <col min="30" max="30" width="10.09765625" style="6" hidden="1" customWidth="1"/>
    <col min="31" max="31" width="18.19921875" style="14" hidden="1" customWidth="1"/>
    <col min="32" max="32" width="16.8984375" style="8" customWidth="1"/>
    <col min="33" max="33" width="23.3984375" style="9" hidden="1" customWidth="1"/>
    <col min="34" max="34" width="49.3984375" style="15" hidden="1" customWidth="1"/>
    <col min="35" max="35" width="21.69921875" style="5" hidden="1" customWidth="1"/>
    <col min="36" max="16384" width="9" style="5"/>
  </cols>
  <sheetData>
    <row r="1" spans="1:35" x14ac:dyDescent="0.25">
      <c r="A1" s="53"/>
      <c r="P1" s="47"/>
    </row>
    <row r="2" spans="1:35" ht="50.7" customHeight="1" x14ac:dyDescent="0.25">
      <c r="A2" s="54" t="s">
        <v>1335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5" s="1" customFormat="1" ht="50.7" customHeight="1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7" t="s">
        <v>6</v>
      </c>
      <c r="H3" s="57" t="s">
        <v>7</v>
      </c>
      <c r="I3" s="58" t="s">
        <v>8</v>
      </c>
      <c r="J3" s="56" t="s">
        <v>9</v>
      </c>
      <c r="K3" s="56" t="s">
        <v>10</v>
      </c>
      <c r="L3" s="56" t="s">
        <v>11</v>
      </c>
      <c r="M3" s="56" t="s">
        <v>12</v>
      </c>
      <c r="N3" s="56" t="s">
        <v>13</v>
      </c>
      <c r="O3" s="56" t="s">
        <v>14</v>
      </c>
      <c r="P3" s="56" t="s">
        <v>15</v>
      </c>
      <c r="Q3" s="56" t="s">
        <v>16</v>
      </c>
      <c r="R3" s="56" t="s">
        <v>17</v>
      </c>
      <c r="S3" s="56" t="s">
        <v>18</v>
      </c>
      <c r="T3" s="56" t="s">
        <v>19</v>
      </c>
      <c r="U3" s="56" t="s">
        <v>20</v>
      </c>
      <c r="V3" s="56" t="s">
        <v>21</v>
      </c>
      <c r="W3" s="59" t="s">
        <v>22</v>
      </c>
      <c r="X3" s="60" t="s">
        <v>23</v>
      </c>
      <c r="Y3" s="56" t="s">
        <v>24</v>
      </c>
      <c r="Z3" s="56" t="s">
        <v>25</v>
      </c>
      <c r="AA3" s="61" t="s">
        <v>26</v>
      </c>
      <c r="AB3" s="62" t="s">
        <v>27</v>
      </c>
      <c r="AC3" s="62" t="s">
        <v>1316</v>
      </c>
      <c r="AD3" s="62" t="s">
        <v>28</v>
      </c>
      <c r="AE3" s="56" t="s">
        <v>29</v>
      </c>
      <c r="AF3" s="63" t="s">
        <v>1336</v>
      </c>
      <c r="AG3" s="48" t="s">
        <v>1309</v>
      </c>
      <c r="AH3" s="24" t="s">
        <v>30</v>
      </c>
      <c r="AI3" s="25"/>
    </row>
    <row r="4" spans="1:35" s="2" customFormat="1" ht="50.7" customHeight="1" x14ac:dyDescent="0.25">
      <c r="A4" s="64">
        <v>1</v>
      </c>
      <c r="B4" s="73" t="s">
        <v>31</v>
      </c>
      <c r="C4" s="65" t="s">
        <v>32</v>
      </c>
      <c r="D4" s="64" t="s">
        <v>33</v>
      </c>
      <c r="E4" s="66" t="s">
        <v>34</v>
      </c>
      <c r="F4" s="66" t="s">
        <v>35</v>
      </c>
      <c r="G4" s="66" t="s">
        <v>36</v>
      </c>
      <c r="H4" s="66" t="s">
        <v>37</v>
      </c>
      <c r="I4" s="64">
        <v>2</v>
      </c>
      <c r="J4" s="67" t="s">
        <v>38</v>
      </c>
      <c r="K4" s="67" t="s">
        <v>38</v>
      </c>
      <c r="L4" s="66" t="s">
        <v>35</v>
      </c>
      <c r="M4" s="66" t="s">
        <v>39</v>
      </c>
      <c r="N4" s="68">
        <v>500</v>
      </c>
      <c r="O4" s="69" t="s">
        <v>40</v>
      </c>
      <c r="P4" s="70">
        <v>0.8</v>
      </c>
      <c r="Q4" s="66" t="s">
        <v>41</v>
      </c>
      <c r="R4" s="64" t="s">
        <v>35</v>
      </c>
      <c r="S4" s="66" t="s">
        <v>35</v>
      </c>
      <c r="T4" s="66" t="s">
        <v>33</v>
      </c>
      <c r="U4" s="67" t="s">
        <v>42</v>
      </c>
      <c r="V4" s="64" t="s">
        <v>43</v>
      </c>
      <c r="W4" s="66" t="s">
        <v>44</v>
      </c>
      <c r="X4" s="71" t="s">
        <v>45</v>
      </c>
      <c r="Y4" s="66" t="s">
        <v>45</v>
      </c>
      <c r="Z4" s="72">
        <v>295094</v>
      </c>
      <c r="AA4" s="73">
        <v>136.61799999999999</v>
      </c>
      <c r="AB4" s="64" t="s">
        <v>46</v>
      </c>
      <c r="AC4" s="72">
        <v>295094</v>
      </c>
      <c r="AD4" s="64" t="s">
        <v>47</v>
      </c>
      <c r="AE4" s="65" t="s">
        <v>1318</v>
      </c>
      <c r="AF4" s="74">
        <v>30000</v>
      </c>
      <c r="AG4" s="50" t="s">
        <v>1319</v>
      </c>
      <c r="AH4" s="21" t="s">
        <v>48</v>
      </c>
    </row>
    <row r="5" spans="1:35" s="2" customFormat="1" ht="50.7" customHeight="1" x14ac:dyDescent="0.25">
      <c r="A5" s="64">
        <v>2</v>
      </c>
      <c r="B5" s="73" t="s">
        <v>49</v>
      </c>
      <c r="C5" s="65" t="s">
        <v>50</v>
      </c>
      <c r="D5" s="64" t="s">
        <v>51</v>
      </c>
      <c r="E5" s="66" t="s">
        <v>52</v>
      </c>
      <c r="F5" s="64" t="s">
        <v>35</v>
      </c>
      <c r="G5" s="66" t="s">
        <v>53</v>
      </c>
      <c r="H5" s="66" t="s">
        <v>54</v>
      </c>
      <c r="I5" s="64" t="s">
        <v>55</v>
      </c>
      <c r="J5" s="67" t="s">
        <v>56</v>
      </c>
      <c r="K5" s="67" t="s">
        <v>57</v>
      </c>
      <c r="L5" s="66" t="s">
        <v>58</v>
      </c>
      <c r="M5" s="66" t="s">
        <v>59</v>
      </c>
      <c r="N5" s="73">
        <v>100</v>
      </c>
      <c r="O5" s="66" t="s">
        <v>60</v>
      </c>
      <c r="P5" s="75">
        <v>0.3</v>
      </c>
      <c r="Q5" s="66" t="s">
        <v>61</v>
      </c>
      <c r="R5" s="64" t="s">
        <v>35</v>
      </c>
      <c r="S5" s="66" t="s">
        <v>62</v>
      </c>
      <c r="T5" s="64" t="s">
        <v>51</v>
      </c>
      <c r="U5" s="67" t="s">
        <v>63</v>
      </c>
      <c r="V5" s="64" t="s">
        <v>64</v>
      </c>
      <c r="W5" s="67"/>
      <c r="X5" s="71" t="s">
        <v>65</v>
      </c>
      <c r="Y5" s="66" t="s">
        <v>66</v>
      </c>
      <c r="Z5" s="72">
        <v>62037.43</v>
      </c>
      <c r="AA5" s="73">
        <v>110.56</v>
      </c>
      <c r="AB5" s="64" t="s">
        <v>46</v>
      </c>
      <c r="AC5" s="72">
        <v>62037.43</v>
      </c>
      <c r="AD5" s="64" t="s">
        <v>47</v>
      </c>
      <c r="AE5" s="65" t="s">
        <v>1318</v>
      </c>
      <c r="AF5" s="74">
        <v>40000</v>
      </c>
      <c r="AG5" s="50" t="s">
        <v>1319</v>
      </c>
      <c r="AH5" s="21" t="s">
        <v>67</v>
      </c>
    </row>
    <row r="6" spans="1:35" s="2" customFormat="1" ht="50.7" customHeight="1" x14ac:dyDescent="0.25">
      <c r="A6" s="64">
        <v>3</v>
      </c>
      <c r="B6" s="73" t="s">
        <v>68</v>
      </c>
      <c r="C6" s="65" t="s">
        <v>69</v>
      </c>
      <c r="D6" s="64" t="s">
        <v>70</v>
      </c>
      <c r="E6" s="66" t="s">
        <v>71</v>
      </c>
      <c r="F6" s="64" t="s">
        <v>35</v>
      </c>
      <c r="G6" s="66" t="s">
        <v>72</v>
      </c>
      <c r="H6" s="66" t="s">
        <v>73</v>
      </c>
      <c r="I6" s="64">
        <v>2</v>
      </c>
      <c r="J6" s="67" t="s">
        <v>74</v>
      </c>
      <c r="K6" s="67" t="s">
        <v>75</v>
      </c>
      <c r="L6" s="66" t="s">
        <v>58</v>
      </c>
      <c r="M6" s="66" t="s">
        <v>59</v>
      </c>
      <c r="N6" s="73">
        <v>100</v>
      </c>
      <c r="O6" s="76" t="s">
        <v>76</v>
      </c>
      <c r="P6" s="75">
        <v>0.4</v>
      </c>
      <c r="Q6" s="64" t="s">
        <v>77</v>
      </c>
      <c r="R6" s="64" t="s">
        <v>35</v>
      </c>
      <c r="S6" s="66" t="s">
        <v>35</v>
      </c>
      <c r="T6" s="66" t="s">
        <v>70</v>
      </c>
      <c r="U6" s="67" t="s">
        <v>78</v>
      </c>
      <c r="V6" s="64" t="s">
        <v>64</v>
      </c>
      <c r="W6" s="67"/>
      <c r="X6" s="77" t="s">
        <v>79</v>
      </c>
      <c r="Y6" s="66" t="s">
        <v>80</v>
      </c>
      <c r="Z6" s="73">
        <v>40200</v>
      </c>
      <c r="AA6" s="64">
        <v>30</v>
      </c>
      <c r="AB6" s="64" t="s">
        <v>46</v>
      </c>
      <c r="AC6" s="73">
        <v>40200</v>
      </c>
      <c r="AD6" s="64" t="s">
        <v>47</v>
      </c>
      <c r="AE6" s="65" t="s">
        <v>1318</v>
      </c>
      <c r="AF6" s="74">
        <v>40000</v>
      </c>
      <c r="AG6" s="50" t="s">
        <v>1319</v>
      </c>
      <c r="AH6" s="21" t="s">
        <v>81</v>
      </c>
    </row>
    <row r="7" spans="1:35" s="2" customFormat="1" ht="50.7" customHeight="1" x14ac:dyDescent="0.25">
      <c r="A7" s="64">
        <v>4</v>
      </c>
      <c r="B7" s="73" t="s">
        <v>1033</v>
      </c>
      <c r="C7" s="67" t="s">
        <v>1034</v>
      </c>
      <c r="D7" s="64" t="s">
        <v>1035</v>
      </c>
      <c r="E7" s="66" t="s">
        <v>1036</v>
      </c>
      <c r="F7" s="66" t="s">
        <v>35</v>
      </c>
      <c r="G7" s="66" t="s">
        <v>196</v>
      </c>
      <c r="H7" s="78" t="s">
        <v>1037</v>
      </c>
      <c r="I7" s="64">
        <v>2</v>
      </c>
      <c r="J7" s="67" t="s">
        <v>1038</v>
      </c>
      <c r="K7" s="67" t="s">
        <v>1038</v>
      </c>
      <c r="L7" s="66" t="s">
        <v>35</v>
      </c>
      <c r="M7" s="66" t="s">
        <v>39</v>
      </c>
      <c r="N7" s="73">
        <v>100</v>
      </c>
      <c r="O7" s="76" t="s">
        <v>1039</v>
      </c>
      <c r="P7" s="75">
        <v>0.63</v>
      </c>
      <c r="Q7" s="66" t="s">
        <v>1040</v>
      </c>
      <c r="R7" s="64" t="s">
        <v>35</v>
      </c>
      <c r="S7" s="66" t="s">
        <v>35</v>
      </c>
      <c r="T7" s="64" t="s">
        <v>1035</v>
      </c>
      <c r="U7" s="67" t="s">
        <v>1041</v>
      </c>
      <c r="V7" s="64" t="s">
        <v>64</v>
      </c>
      <c r="W7" s="67"/>
      <c r="X7" s="71" t="s">
        <v>588</v>
      </c>
      <c r="Y7" s="66" t="s">
        <v>1042</v>
      </c>
      <c r="Z7" s="72">
        <v>42705</v>
      </c>
      <c r="AA7" s="73">
        <v>65</v>
      </c>
      <c r="AB7" s="64" t="s">
        <v>46</v>
      </c>
      <c r="AC7" s="72">
        <v>42705</v>
      </c>
      <c r="AD7" s="64" t="s">
        <v>47</v>
      </c>
      <c r="AE7" s="65" t="s">
        <v>1043</v>
      </c>
      <c r="AF7" s="74"/>
      <c r="AG7" s="49" t="s">
        <v>1321</v>
      </c>
      <c r="AH7" s="35" t="s">
        <v>1044</v>
      </c>
    </row>
    <row r="8" spans="1:35" s="2" customFormat="1" ht="50.7" customHeight="1" x14ac:dyDescent="0.25">
      <c r="A8" s="64">
        <v>5</v>
      </c>
      <c r="B8" s="73" t="s">
        <v>82</v>
      </c>
      <c r="C8" s="65" t="s">
        <v>83</v>
      </c>
      <c r="D8" s="64" t="s">
        <v>84</v>
      </c>
      <c r="E8" s="66" t="s">
        <v>85</v>
      </c>
      <c r="F8" s="66" t="s">
        <v>35</v>
      </c>
      <c r="G8" s="64" t="s">
        <v>86</v>
      </c>
      <c r="H8" s="64" t="s">
        <v>87</v>
      </c>
      <c r="I8" s="64">
        <v>4</v>
      </c>
      <c r="J8" s="67" t="s">
        <v>88</v>
      </c>
      <c r="K8" s="67" t="s">
        <v>88</v>
      </c>
      <c r="L8" s="66" t="s">
        <v>35</v>
      </c>
      <c r="M8" s="66" t="s">
        <v>59</v>
      </c>
      <c r="N8" s="68">
        <v>50</v>
      </c>
      <c r="O8" s="66" t="s">
        <v>58</v>
      </c>
      <c r="P8" s="75">
        <v>1</v>
      </c>
      <c r="Q8" s="66" t="s">
        <v>89</v>
      </c>
      <c r="R8" s="66" t="s">
        <v>35</v>
      </c>
      <c r="S8" s="66" t="s">
        <v>62</v>
      </c>
      <c r="T8" s="66" t="s">
        <v>84</v>
      </c>
      <c r="U8" s="67" t="s">
        <v>90</v>
      </c>
      <c r="V8" s="64" t="s">
        <v>64</v>
      </c>
      <c r="W8" s="67"/>
      <c r="X8" s="71" t="s">
        <v>91</v>
      </c>
      <c r="Y8" s="66" t="s">
        <v>91</v>
      </c>
      <c r="Z8" s="72">
        <v>42000</v>
      </c>
      <c r="AA8" s="73">
        <v>38.200000000000003</v>
      </c>
      <c r="AB8" s="64" t="s">
        <v>46</v>
      </c>
      <c r="AC8" s="73">
        <v>42000</v>
      </c>
      <c r="AD8" s="64" t="s">
        <v>47</v>
      </c>
      <c r="AE8" s="65" t="s">
        <v>1317</v>
      </c>
      <c r="AF8" s="74">
        <v>40000</v>
      </c>
      <c r="AG8" s="50" t="s">
        <v>1319</v>
      </c>
      <c r="AH8" s="21" t="s">
        <v>92</v>
      </c>
    </row>
    <row r="9" spans="1:35" s="2" customFormat="1" ht="50.7" customHeight="1" x14ac:dyDescent="0.25">
      <c r="A9" s="64">
        <v>6</v>
      </c>
      <c r="B9" s="73" t="s">
        <v>93</v>
      </c>
      <c r="C9" s="79" t="s">
        <v>94</v>
      </c>
      <c r="D9" s="64" t="s">
        <v>95</v>
      </c>
      <c r="E9" s="66" t="s">
        <v>96</v>
      </c>
      <c r="F9" s="66" t="s">
        <v>35</v>
      </c>
      <c r="G9" s="64" t="s">
        <v>97</v>
      </c>
      <c r="H9" s="66" t="s">
        <v>98</v>
      </c>
      <c r="I9" s="64">
        <v>4</v>
      </c>
      <c r="J9" s="67" t="s">
        <v>99</v>
      </c>
      <c r="K9" s="67" t="s">
        <v>99</v>
      </c>
      <c r="L9" s="66" t="s">
        <v>35</v>
      </c>
      <c r="M9" s="66" t="s">
        <v>59</v>
      </c>
      <c r="N9" s="80">
        <v>50</v>
      </c>
      <c r="O9" s="76" t="s">
        <v>100</v>
      </c>
      <c r="P9" s="75">
        <v>0.55000000000000004</v>
      </c>
      <c r="Q9" s="66" t="s">
        <v>101</v>
      </c>
      <c r="R9" s="64" t="s">
        <v>35</v>
      </c>
      <c r="S9" s="66" t="s">
        <v>35</v>
      </c>
      <c r="T9" s="64" t="s">
        <v>95</v>
      </c>
      <c r="U9" s="81">
        <v>15757173763</v>
      </c>
      <c r="V9" s="64" t="s">
        <v>64</v>
      </c>
      <c r="W9" s="67"/>
      <c r="X9" s="71" t="s">
        <v>102</v>
      </c>
      <c r="Y9" s="66" t="s">
        <v>103</v>
      </c>
      <c r="Z9" s="73">
        <v>91980</v>
      </c>
      <c r="AA9" s="73">
        <v>90</v>
      </c>
      <c r="AB9" s="64" t="s">
        <v>46</v>
      </c>
      <c r="AC9" s="73">
        <v>91980</v>
      </c>
      <c r="AD9" s="64" t="s">
        <v>47</v>
      </c>
      <c r="AE9" s="65" t="s">
        <v>1317</v>
      </c>
      <c r="AF9" s="74">
        <v>40000</v>
      </c>
      <c r="AG9" s="50" t="s">
        <v>1319</v>
      </c>
      <c r="AH9" s="21" t="s">
        <v>104</v>
      </c>
    </row>
    <row r="10" spans="1:35" s="2" customFormat="1" ht="50.7" customHeight="1" x14ac:dyDescent="0.25">
      <c r="A10" s="64">
        <v>7</v>
      </c>
      <c r="B10" s="73" t="s">
        <v>105</v>
      </c>
      <c r="C10" s="68" t="s">
        <v>106</v>
      </c>
      <c r="D10" s="64" t="s">
        <v>107</v>
      </c>
      <c r="E10" s="66" t="s">
        <v>108</v>
      </c>
      <c r="F10" s="66" t="s">
        <v>35</v>
      </c>
      <c r="G10" s="64" t="s">
        <v>109</v>
      </c>
      <c r="H10" s="64" t="s">
        <v>110</v>
      </c>
      <c r="I10" s="66" t="s">
        <v>111</v>
      </c>
      <c r="J10" s="67" t="s">
        <v>112</v>
      </c>
      <c r="K10" s="67" t="s">
        <v>112</v>
      </c>
      <c r="L10" s="66" t="s">
        <v>35</v>
      </c>
      <c r="M10" s="66" t="s">
        <v>39</v>
      </c>
      <c r="N10" s="73">
        <v>100</v>
      </c>
      <c r="O10" s="76" t="s">
        <v>113</v>
      </c>
      <c r="P10" s="82">
        <v>0.4</v>
      </c>
      <c r="Q10" s="66" t="s">
        <v>114</v>
      </c>
      <c r="R10" s="64" t="s">
        <v>35</v>
      </c>
      <c r="S10" s="66" t="s">
        <v>35</v>
      </c>
      <c r="T10" s="64" t="s">
        <v>115</v>
      </c>
      <c r="U10" s="67" t="s">
        <v>116</v>
      </c>
      <c r="V10" s="64" t="s">
        <v>117</v>
      </c>
      <c r="W10" s="65" t="s">
        <v>118</v>
      </c>
      <c r="X10" s="83" t="s">
        <v>119</v>
      </c>
      <c r="Y10" s="65" t="s">
        <v>120</v>
      </c>
      <c r="Z10" s="72">
        <f>51417.78+44209.68+43248.6+43729.14</f>
        <v>182605.2</v>
      </c>
      <c r="AA10" s="73">
        <v>80.09</v>
      </c>
      <c r="AB10" s="64" t="s">
        <v>46</v>
      </c>
      <c r="AC10" s="72">
        <f>51417.78+44209.68+43248.6+43729.14</f>
        <v>182605.2</v>
      </c>
      <c r="AD10" s="64" t="s">
        <v>47</v>
      </c>
      <c r="AE10" s="65" t="s">
        <v>1317</v>
      </c>
      <c r="AF10" s="74">
        <v>30000</v>
      </c>
      <c r="AG10" s="50" t="s">
        <v>1319</v>
      </c>
      <c r="AH10" s="16"/>
    </row>
    <row r="11" spans="1:35" s="2" customFormat="1" ht="50.7" customHeight="1" x14ac:dyDescent="0.25">
      <c r="A11" s="64">
        <v>8</v>
      </c>
      <c r="B11" s="73" t="s">
        <v>121</v>
      </c>
      <c r="C11" s="65" t="s">
        <v>122</v>
      </c>
      <c r="D11" s="64" t="s">
        <v>123</v>
      </c>
      <c r="E11" s="66" t="s">
        <v>124</v>
      </c>
      <c r="F11" s="66" t="s">
        <v>35</v>
      </c>
      <c r="G11" s="66" t="s">
        <v>125</v>
      </c>
      <c r="H11" s="66" t="s">
        <v>126</v>
      </c>
      <c r="I11" s="64">
        <v>1</v>
      </c>
      <c r="J11" s="67" t="s">
        <v>127</v>
      </c>
      <c r="K11" s="67" t="s">
        <v>127</v>
      </c>
      <c r="L11" s="66" t="s">
        <v>35</v>
      </c>
      <c r="M11" s="66" t="s">
        <v>39</v>
      </c>
      <c r="N11" s="73">
        <v>100</v>
      </c>
      <c r="O11" s="66" t="s">
        <v>58</v>
      </c>
      <c r="P11" s="82">
        <v>0.5</v>
      </c>
      <c r="Q11" s="66" t="s">
        <v>128</v>
      </c>
      <c r="R11" s="64" t="s">
        <v>35</v>
      </c>
      <c r="S11" s="66" t="s">
        <v>35</v>
      </c>
      <c r="T11" s="64" t="s">
        <v>123</v>
      </c>
      <c r="U11" s="67" t="s">
        <v>129</v>
      </c>
      <c r="V11" s="64" t="s">
        <v>64</v>
      </c>
      <c r="W11" s="67"/>
      <c r="X11" s="83" t="s">
        <v>130</v>
      </c>
      <c r="Y11" s="65" t="s">
        <v>131</v>
      </c>
      <c r="Z11" s="72">
        <v>39000</v>
      </c>
      <c r="AA11" s="73">
        <v>34.35</v>
      </c>
      <c r="AB11" s="64" t="s">
        <v>46</v>
      </c>
      <c r="AC11" s="73">
        <v>39000</v>
      </c>
      <c r="AD11" s="64" t="s">
        <v>132</v>
      </c>
      <c r="AE11" s="65" t="s">
        <v>1317</v>
      </c>
      <c r="AF11" s="74">
        <v>39000</v>
      </c>
      <c r="AG11" s="50" t="s">
        <v>1319</v>
      </c>
      <c r="AH11" s="17" t="s">
        <v>133</v>
      </c>
    </row>
    <row r="12" spans="1:35" s="2" customFormat="1" ht="50.7" customHeight="1" x14ac:dyDescent="0.25">
      <c r="A12" s="64">
        <v>9</v>
      </c>
      <c r="B12" s="73" t="s">
        <v>134</v>
      </c>
      <c r="C12" s="65" t="s">
        <v>135</v>
      </c>
      <c r="D12" s="64" t="s">
        <v>136</v>
      </c>
      <c r="E12" s="66" t="s">
        <v>137</v>
      </c>
      <c r="F12" s="66" t="s">
        <v>35</v>
      </c>
      <c r="G12" s="66" t="s">
        <v>138</v>
      </c>
      <c r="H12" s="66" t="s">
        <v>139</v>
      </c>
      <c r="I12" s="64">
        <v>2</v>
      </c>
      <c r="J12" s="67" t="s">
        <v>140</v>
      </c>
      <c r="K12" s="67" t="s">
        <v>140</v>
      </c>
      <c r="L12" s="66" t="s">
        <v>35</v>
      </c>
      <c r="M12" s="66" t="s">
        <v>39</v>
      </c>
      <c r="N12" s="73">
        <v>10</v>
      </c>
      <c r="O12" s="76" t="s">
        <v>141</v>
      </c>
      <c r="P12" s="82">
        <v>0.35</v>
      </c>
      <c r="Q12" s="66" t="s">
        <v>142</v>
      </c>
      <c r="R12" s="64" t="s">
        <v>35</v>
      </c>
      <c r="S12" s="66" t="s">
        <v>62</v>
      </c>
      <c r="T12" s="64" t="s">
        <v>136</v>
      </c>
      <c r="U12" s="67" t="s">
        <v>143</v>
      </c>
      <c r="V12" s="64" t="s">
        <v>117</v>
      </c>
      <c r="W12" s="67" t="s">
        <v>144</v>
      </c>
      <c r="X12" s="84" t="s">
        <v>145</v>
      </c>
      <c r="Y12" s="67" t="s">
        <v>146</v>
      </c>
      <c r="Z12" s="73">
        <v>190700</v>
      </c>
      <c r="AA12" s="73">
        <v>220</v>
      </c>
      <c r="AB12" s="64" t="s">
        <v>46</v>
      </c>
      <c r="AC12" s="73">
        <v>190700</v>
      </c>
      <c r="AD12" s="64" t="s">
        <v>47</v>
      </c>
      <c r="AE12" s="65" t="s">
        <v>1317</v>
      </c>
      <c r="AF12" s="74">
        <v>30000</v>
      </c>
      <c r="AG12" s="50" t="s">
        <v>1319</v>
      </c>
      <c r="AH12" s="16"/>
    </row>
    <row r="13" spans="1:35" s="2" customFormat="1" ht="50.7" customHeight="1" x14ac:dyDescent="0.25">
      <c r="A13" s="64">
        <v>10</v>
      </c>
      <c r="B13" s="73" t="s">
        <v>147</v>
      </c>
      <c r="C13" s="65" t="s">
        <v>148</v>
      </c>
      <c r="D13" s="64" t="s">
        <v>149</v>
      </c>
      <c r="E13" s="66" t="s">
        <v>150</v>
      </c>
      <c r="F13" s="64" t="s">
        <v>35</v>
      </c>
      <c r="G13" s="66" t="s">
        <v>151</v>
      </c>
      <c r="H13" s="66" t="s">
        <v>152</v>
      </c>
      <c r="I13" s="64">
        <v>2</v>
      </c>
      <c r="J13" s="67" t="s">
        <v>153</v>
      </c>
      <c r="K13" s="67" t="s">
        <v>153</v>
      </c>
      <c r="L13" s="66" t="s">
        <v>35</v>
      </c>
      <c r="M13" s="66" t="s">
        <v>59</v>
      </c>
      <c r="N13" s="73">
        <v>10</v>
      </c>
      <c r="O13" s="66" t="s">
        <v>154</v>
      </c>
      <c r="P13" s="82">
        <v>1</v>
      </c>
      <c r="Q13" s="66" t="s">
        <v>89</v>
      </c>
      <c r="R13" s="64" t="s">
        <v>35</v>
      </c>
      <c r="S13" s="64" t="s">
        <v>35</v>
      </c>
      <c r="T13" s="64" t="s">
        <v>149</v>
      </c>
      <c r="U13" s="67" t="s">
        <v>155</v>
      </c>
      <c r="V13" s="64" t="s">
        <v>117</v>
      </c>
      <c r="W13" s="67" t="s">
        <v>156</v>
      </c>
      <c r="X13" s="84" t="s">
        <v>157</v>
      </c>
      <c r="Y13" s="67" t="s">
        <v>158</v>
      </c>
      <c r="Z13" s="73">
        <v>14666</v>
      </c>
      <c r="AA13" s="73">
        <v>31</v>
      </c>
      <c r="AB13" s="64" t="s">
        <v>46</v>
      </c>
      <c r="AC13" s="73">
        <v>14666</v>
      </c>
      <c r="AD13" s="64" t="s">
        <v>47</v>
      </c>
      <c r="AE13" s="65" t="s">
        <v>1317</v>
      </c>
      <c r="AF13" s="74">
        <v>14666</v>
      </c>
      <c r="AG13" s="50" t="s">
        <v>1319</v>
      </c>
      <c r="AH13" s="21" t="s">
        <v>159</v>
      </c>
    </row>
    <row r="14" spans="1:35" s="2" customFormat="1" ht="50.7" customHeight="1" x14ac:dyDescent="0.25">
      <c r="A14" s="64">
        <v>11</v>
      </c>
      <c r="B14" s="73" t="s">
        <v>160</v>
      </c>
      <c r="C14" s="65" t="s">
        <v>161</v>
      </c>
      <c r="D14" s="64" t="s">
        <v>162</v>
      </c>
      <c r="E14" s="66" t="s">
        <v>163</v>
      </c>
      <c r="F14" s="64" t="s">
        <v>35</v>
      </c>
      <c r="G14" s="66" t="s">
        <v>164</v>
      </c>
      <c r="H14" s="66" t="s">
        <v>165</v>
      </c>
      <c r="I14" s="64">
        <v>3</v>
      </c>
      <c r="J14" s="85" t="s">
        <v>166</v>
      </c>
      <c r="K14" s="67" t="s">
        <v>166</v>
      </c>
      <c r="L14" s="66" t="s">
        <v>35</v>
      </c>
      <c r="M14" s="66" t="s">
        <v>39</v>
      </c>
      <c r="N14" s="73">
        <v>300</v>
      </c>
      <c r="O14" s="86" t="s">
        <v>167</v>
      </c>
      <c r="P14" s="82">
        <v>1</v>
      </c>
      <c r="Q14" s="66" t="s">
        <v>89</v>
      </c>
      <c r="R14" s="64" t="s">
        <v>35</v>
      </c>
      <c r="S14" s="64" t="s">
        <v>35</v>
      </c>
      <c r="T14" s="64" t="s">
        <v>162</v>
      </c>
      <c r="U14" s="67">
        <v>13071816393</v>
      </c>
      <c r="V14" s="64" t="s">
        <v>64</v>
      </c>
      <c r="W14" s="67"/>
      <c r="X14" s="84" t="s">
        <v>168</v>
      </c>
      <c r="Y14" s="67" t="s">
        <v>168</v>
      </c>
      <c r="Z14" s="67">
        <v>40153.33</v>
      </c>
      <c r="AA14" s="73">
        <v>61.67</v>
      </c>
      <c r="AB14" s="64" t="s">
        <v>46</v>
      </c>
      <c r="AC14" s="67">
        <v>40153.33</v>
      </c>
      <c r="AD14" s="64" t="s">
        <v>47</v>
      </c>
      <c r="AE14" s="65" t="s">
        <v>1317</v>
      </c>
      <c r="AF14" s="74">
        <v>40000</v>
      </c>
      <c r="AG14" s="50" t="s">
        <v>1319</v>
      </c>
      <c r="AH14" s="26" t="s">
        <v>169</v>
      </c>
    </row>
    <row r="15" spans="1:35" s="2" customFormat="1" ht="50.7" customHeight="1" x14ac:dyDescent="0.25">
      <c r="A15" s="64">
        <v>12</v>
      </c>
      <c r="B15" s="73" t="s">
        <v>170</v>
      </c>
      <c r="C15" s="65" t="s">
        <v>171</v>
      </c>
      <c r="D15" s="64" t="s">
        <v>172</v>
      </c>
      <c r="E15" s="66" t="s">
        <v>173</v>
      </c>
      <c r="F15" s="64" t="s">
        <v>35</v>
      </c>
      <c r="G15" s="66" t="s">
        <v>174</v>
      </c>
      <c r="H15" s="66" t="s">
        <v>175</v>
      </c>
      <c r="I15" s="64">
        <v>3</v>
      </c>
      <c r="J15" s="67" t="s">
        <v>176</v>
      </c>
      <c r="K15" s="67" t="s">
        <v>176</v>
      </c>
      <c r="L15" s="66" t="s">
        <v>35</v>
      </c>
      <c r="M15" s="66" t="s">
        <v>39</v>
      </c>
      <c r="N15" s="73">
        <v>500</v>
      </c>
      <c r="O15" s="66" t="s">
        <v>58</v>
      </c>
      <c r="P15" s="82">
        <v>0.31</v>
      </c>
      <c r="Q15" s="66" t="s">
        <v>177</v>
      </c>
      <c r="R15" s="64" t="s">
        <v>35</v>
      </c>
      <c r="S15" s="64" t="s">
        <v>35</v>
      </c>
      <c r="T15" s="64" t="s">
        <v>172</v>
      </c>
      <c r="U15" s="67" t="s">
        <v>178</v>
      </c>
      <c r="V15" s="64" t="s">
        <v>64</v>
      </c>
      <c r="W15" s="67"/>
      <c r="X15" s="84" t="s">
        <v>91</v>
      </c>
      <c r="Y15" s="67" t="s">
        <v>66</v>
      </c>
      <c r="Z15" s="72">
        <v>42022</v>
      </c>
      <c r="AA15" s="73">
        <v>61.67</v>
      </c>
      <c r="AB15" s="64" t="s">
        <v>46</v>
      </c>
      <c r="AC15" s="72">
        <v>38599</v>
      </c>
      <c r="AD15" s="64" t="s">
        <v>47</v>
      </c>
      <c r="AE15" s="65" t="s">
        <v>1317</v>
      </c>
      <c r="AF15" s="74">
        <v>38599</v>
      </c>
      <c r="AG15" s="50" t="s">
        <v>1319</v>
      </c>
      <c r="AH15" s="21" t="s">
        <v>179</v>
      </c>
    </row>
    <row r="16" spans="1:35" s="2" customFormat="1" ht="50.7" customHeight="1" x14ac:dyDescent="0.25">
      <c r="A16" s="64">
        <v>13</v>
      </c>
      <c r="B16" s="73" t="s">
        <v>180</v>
      </c>
      <c r="C16" s="65" t="s">
        <v>181</v>
      </c>
      <c r="D16" s="64" t="s">
        <v>182</v>
      </c>
      <c r="E16" s="66" t="s">
        <v>183</v>
      </c>
      <c r="F16" s="64" t="s">
        <v>35</v>
      </c>
      <c r="G16" s="66" t="s">
        <v>184</v>
      </c>
      <c r="H16" s="64" t="s">
        <v>185</v>
      </c>
      <c r="I16" s="64">
        <v>3</v>
      </c>
      <c r="J16" s="67" t="s">
        <v>186</v>
      </c>
      <c r="K16" s="67" t="s">
        <v>186</v>
      </c>
      <c r="L16" s="66" t="s">
        <v>35</v>
      </c>
      <c r="M16" s="66" t="s">
        <v>39</v>
      </c>
      <c r="N16" s="73">
        <v>100</v>
      </c>
      <c r="O16" s="66" t="s">
        <v>187</v>
      </c>
      <c r="P16" s="82">
        <v>0.9</v>
      </c>
      <c r="Q16" s="66" t="s">
        <v>188</v>
      </c>
      <c r="R16" s="64" t="s">
        <v>35</v>
      </c>
      <c r="S16" s="64" t="s">
        <v>35</v>
      </c>
      <c r="T16" s="64" t="s">
        <v>182</v>
      </c>
      <c r="U16" s="65" t="s">
        <v>189</v>
      </c>
      <c r="V16" s="64" t="s">
        <v>64</v>
      </c>
      <c r="W16" s="67"/>
      <c r="X16" s="84" t="s">
        <v>190</v>
      </c>
      <c r="Y16" s="67" t="s">
        <v>191</v>
      </c>
      <c r="Z16" s="67">
        <v>45000</v>
      </c>
      <c r="AA16" s="73">
        <v>122.11</v>
      </c>
      <c r="AB16" s="64" t="s">
        <v>46</v>
      </c>
      <c r="AC16" s="73">
        <v>45000</v>
      </c>
      <c r="AD16" s="64" t="s">
        <v>132</v>
      </c>
      <c r="AE16" s="65" t="s">
        <v>1317</v>
      </c>
      <c r="AF16" s="74">
        <v>40000</v>
      </c>
      <c r="AG16" s="50" t="s">
        <v>1319</v>
      </c>
      <c r="AH16" s="27" t="s">
        <v>192</v>
      </c>
    </row>
    <row r="17" spans="1:35" s="2" customFormat="1" ht="50.7" customHeight="1" x14ac:dyDescent="0.25">
      <c r="A17" s="64">
        <v>14</v>
      </c>
      <c r="B17" s="73" t="s">
        <v>193</v>
      </c>
      <c r="C17" s="65" t="s">
        <v>194</v>
      </c>
      <c r="D17" s="64" t="s">
        <v>195</v>
      </c>
      <c r="E17" s="66" t="s">
        <v>150</v>
      </c>
      <c r="F17" s="64" t="s">
        <v>35</v>
      </c>
      <c r="G17" s="87" t="s">
        <v>196</v>
      </c>
      <c r="H17" s="87" t="s">
        <v>197</v>
      </c>
      <c r="I17" s="64">
        <v>1</v>
      </c>
      <c r="J17" s="67" t="s">
        <v>198</v>
      </c>
      <c r="K17" s="67" t="s">
        <v>198</v>
      </c>
      <c r="L17" s="66" t="s">
        <v>35</v>
      </c>
      <c r="M17" s="66" t="s">
        <v>39</v>
      </c>
      <c r="N17" s="73">
        <v>3</v>
      </c>
      <c r="O17" s="66" t="s">
        <v>58</v>
      </c>
      <c r="P17" s="88">
        <v>0.8</v>
      </c>
      <c r="Q17" s="66" t="s">
        <v>199</v>
      </c>
      <c r="R17" s="64" t="s">
        <v>35</v>
      </c>
      <c r="S17" s="66" t="s">
        <v>62</v>
      </c>
      <c r="T17" s="64" t="s">
        <v>195</v>
      </c>
      <c r="U17" s="67" t="s">
        <v>200</v>
      </c>
      <c r="V17" s="64" t="s">
        <v>64</v>
      </c>
      <c r="W17" s="67"/>
      <c r="X17" s="84" t="s">
        <v>91</v>
      </c>
      <c r="Y17" s="67" t="s">
        <v>91</v>
      </c>
      <c r="Z17" s="72">
        <v>42000</v>
      </c>
      <c r="AA17" s="87">
        <v>43.73</v>
      </c>
      <c r="AB17" s="64" t="s">
        <v>46</v>
      </c>
      <c r="AC17" s="72">
        <v>42000</v>
      </c>
      <c r="AD17" s="64" t="s">
        <v>132</v>
      </c>
      <c r="AE17" s="65" t="s">
        <v>1317</v>
      </c>
      <c r="AF17" s="74">
        <v>40000</v>
      </c>
      <c r="AG17" s="50" t="s">
        <v>1319</v>
      </c>
      <c r="AH17" s="17" t="s">
        <v>201</v>
      </c>
    </row>
    <row r="18" spans="1:35" s="2" customFormat="1" ht="50.7" customHeight="1" x14ac:dyDescent="0.25">
      <c r="A18" s="64">
        <v>15</v>
      </c>
      <c r="B18" s="73" t="s">
        <v>202</v>
      </c>
      <c r="C18" s="65" t="s">
        <v>203</v>
      </c>
      <c r="D18" s="64" t="s">
        <v>204</v>
      </c>
      <c r="E18" s="66" t="s">
        <v>205</v>
      </c>
      <c r="F18" s="64" t="s">
        <v>35</v>
      </c>
      <c r="G18" s="64">
        <v>2017.9</v>
      </c>
      <c r="H18" s="64" t="s">
        <v>206</v>
      </c>
      <c r="I18" s="64">
        <v>1</v>
      </c>
      <c r="J18" s="67" t="s">
        <v>207</v>
      </c>
      <c r="K18" s="67" t="s">
        <v>207</v>
      </c>
      <c r="L18" s="66" t="s">
        <v>35</v>
      </c>
      <c r="M18" s="66" t="s">
        <v>59</v>
      </c>
      <c r="N18" s="73">
        <v>20</v>
      </c>
      <c r="O18" s="66" t="s">
        <v>58</v>
      </c>
      <c r="P18" s="89">
        <v>0.5</v>
      </c>
      <c r="Q18" s="66" t="s">
        <v>208</v>
      </c>
      <c r="R18" s="64" t="s">
        <v>35</v>
      </c>
      <c r="S18" s="64" t="s">
        <v>35</v>
      </c>
      <c r="T18" s="64" t="s">
        <v>204</v>
      </c>
      <c r="U18" s="67" t="s">
        <v>209</v>
      </c>
      <c r="V18" s="64" t="s">
        <v>117</v>
      </c>
      <c r="W18" s="67" t="s">
        <v>210</v>
      </c>
      <c r="X18" s="84" t="s">
        <v>211</v>
      </c>
      <c r="Y18" s="67" t="s">
        <v>212</v>
      </c>
      <c r="Z18" s="72">
        <v>52180</v>
      </c>
      <c r="AA18" s="73">
        <v>110</v>
      </c>
      <c r="AB18" s="64" t="s">
        <v>46</v>
      </c>
      <c r="AC18" s="72">
        <v>52180</v>
      </c>
      <c r="AD18" s="64" t="s">
        <v>47</v>
      </c>
      <c r="AE18" s="65" t="s">
        <v>1317</v>
      </c>
      <c r="AF18" s="74">
        <v>30000</v>
      </c>
      <c r="AG18" s="50" t="s">
        <v>1319</v>
      </c>
      <c r="AH18" s="28"/>
    </row>
    <row r="19" spans="1:35" s="2" customFormat="1" ht="50.7" customHeight="1" x14ac:dyDescent="0.25">
      <c r="A19" s="64">
        <v>16</v>
      </c>
      <c r="B19" s="73" t="s">
        <v>213</v>
      </c>
      <c r="C19" s="65" t="s">
        <v>214</v>
      </c>
      <c r="D19" s="64" t="s">
        <v>215</v>
      </c>
      <c r="E19" s="66" t="s">
        <v>216</v>
      </c>
      <c r="F19" s="64" t="s">
        <v>35</v>
      </c>
      <c r="G19" s="66" t="s">
        <v>217</v>
      </c>
      <c r="H19" s="66" t="s">
        <v>218</v>
      </c>
      <c r="I19" s="64">
        <v>3</v>
      </c>
      <c r="J19" s="67" t="s">
        <v>219</v>
      </c>
      <c r="K19" s="67" t="s">
        <v>220</v>
      </c>
      <c r="L19" s="66" t="s">
        <v>35</v>
      </c>
      <c r="M19" s="66" t="s">
        <v>39</v>
      </c>
      <c r="N19" s="87">
        <v>1000</v>
      </c>
      <c r="O19" s="66" t="s">
        <v>221</v>
      </c>
      <c r="P19" s="90">
        <v>0.66</v>
      </c>
      <c r="Q19" s="66" t="s">
        <v>222</v>
      </c>
      <c r="R19" s="64" t="s">
        <v>35</v>
      </c>
      <c r="S19" s="66" t="s">
        <v>62</v>
      </c>
      <c r="T19" s="64" t="s">
        <v>215</v>
      </c>
      <c r="U19" s="67">
        <v>18661788803</v>
      </c>
      <c r="V19" s="64" t="s">
        <v>64</v>
      </c>
      <c r="W19" s="67"/>
      <c r="X19" s="84" t="s">
        <v>223</v>
      </c>
      <c r="Y19" s="67" t="s">
        <v>224</v>
      </c>
      <c r="Z19" s="73">
        <v>34848</v>
      </c>
      <c r="AA19" s="73">
        <v>55</v>
      </c>
      <c r="AB19" s="64" t="s">
        <v>46</v>
      </c>
      <c r="AC19" s="73">
        <v>34848</v>
      </c>
      <c r="AD19" s="64" t="s">
        <v>47</v>
      </c>
      <c r="AE19" s="65" t="s">
        <v>1317</v>
      </c>
      <c r="AF19" s="91">
        <v>34848</v>
      </c>
      <c r="AG19" s="50" t="s">
        <v>1319</v>
      </c>
      <c r="AH19" s="17" t="s">
        <v>225</v>
      </c>
    </row>
    <row r="20" spans="1:35" s="2" customFormat="1" ht="50.7" customHeight="1" x14ac:dyDescent="0.25">
      <c r="A20" s="64">
        <v>17</v>
      </c>
      <c r="B20" s="73" t="s">
        <v>1045</v>
      </c>
      <c r="C20" s="65" t="s">
        <v>1046</v>
      </c>
      <c r="D20" s="64" t="s">
        <v>1047</v>
      </c>
      <c r="E20" s="66" t="s">
        <v>216</v>
      </c>
      <c r="F20" s="64" t="s">
        <v>35</v>
      </c>
      <c r="G20" s="66">
        <v>2021.6</v>
      </c>
      <c r="H20" s="66" t="s">
        <v>1048</v>
      </c>
      <c r="I20" s="66" t="s">
        <v>315</v>
      </c>
      <c r="J20" s="67" t="s">
        <v>1049</v>
      </c>
      <c r="K20" s="67" t="s">
        <v>1049</v>
      </c>
      <c r="L20" s="66" t="s">
        <v>35</v>
      </c>
      <c r="M20" s="66" t="s">
        <v>59</v>
      </c>
      <c r="N20" s="92">
        <v>100</v>
      </c>
      <c r="O20" s="66" t="s">
        <v>58</v>
      </c>
      <c r="P20" s="82">
        <v>1</v>
      </c>
      <c r="Q20" s="66" t="s">
        <v>89</v>
      </c>
      <c r="R20" s="64" t="s">
        <v>35</v>
      </c>
      <c r="S20" s="66" t="s">
        <v>62</v>
      </c>
      <c r="T20" s="66" t="s">
        <v>1047</v>
      </c>
      <c r="U20" s="67" t="s">
        <v>1050</v>
      </c>
      <c r="V20" s="64" t="s">
        <v>64</v>
      </c>
      <c r="W20" s="67"/>
      <c r="X20" s="84" t="s">
        <v>1051</v>
      </c>
      <c r="Y20" s="67" t="s">
        <v>1052</v>
      </c>
      <c r="Z20" s="72">
        <v>38400</v>
      </c>
      <c r="AA20" s="73">
        <v>71.5</v>
      </c>
      <c r="AB20" s="64" t="s">
        <v>46</v>
      </c>
      <c r="AC20" s="72">
        <v>38400</v>
      </c>
      <c r="AD20" s="66" t="s">
        <v>132</v>
      </c>
      <c r="AE20" s="65" t="s">
        <v>1320</v>
      </c>
      <c r="AF20" s="74"/>
      <c r="AG20" s="50" t="s">
        <v>1322</v>
      </c>
      <c r="AH20" s="34" t="s">
        <v>1053</v>
      </c>
      <c r="AI20" s="4"/>
    </row>
    <row r="21" spans="1:35" s="2" customFormat="1" ht="50.7" customHeight="1" x14ac:dyDescent="0.25">
      <c r="A21" s="64">
        <v>18</v>
      </c>
      <c r="B21" s="73" t="s">
        <v>226</v>
      </c>
      <c r="C21" s="65" t="s">
        <v>227</v>
      </c>
      <c r="D21" s="64" t="s">
        <v>228</v>
      </c>
      <c r="E21" s="66" t="s">
        <v>229</v>
      </c>
      <c r="F21" s="64" t="s">
        <v>35</v>
      </c>
      <c r="G21" s="66">
        <v>2016.6</v>
      </c>
      <c r="H21" s="66" t="s">
        <v>230</v>
      </c>
      <c r="I21" s="64">
        <v>3</v>
      </c>
      <c r="J21" s="67" t="s">
        <v>231</v>
      </c>
      <c r="K21" s="67" t="s">
        <v>231</v>
      </c>
      <c r="L21" s="66" t="s">
        <v>35</v>
      </c>
      <c r="M21" s="66" t="s">
        <v>59</v>
      </c>
      <c r="N21" s="87">
        <v>51</v>
      </c>
      <c r="O21" s="86" t="s">
        <v>232</v>
      </c>
      <c r="P21" s="82">
        <v>0.98040000000000005</v>
      </c>
      <c r="Q21" s="66" t="s">
        <v>233</v>
      </c>
      <c r="R21" s="64" t="s">
        <v>35</v>
      </c>
      <c r="S21" s="64" t="s">
        <v>35</v>
      </c>
      <c r="T21" s="64" t="s">
        <v>228</v>
      </c>
      <c r="U21" s="66">
        <v>13666685080</v>
      </c>
      <c r="V21" s="64" t="s">
        <v>64</v>
      </c>
      <c r="W21" s="66"/>
      <c r="X21" s="84" t="s">
        <v>234</v>
      </c>
      <c r="Y21" s="67" t="s">
        <v>235</v>
      </c>
      <c r="Z21" s="72">
        <v>40000</v>
      </c>
      <c r="AA21" s="73">
        <v>50.45</v>
      </c>
      <c r="AB21" s="64" t="s">
        <v>46</v>
      </c>
      <c r="AC21" s="73">
        <v>40000</v>
      </c>
      <c r="AD21" s="66" t="s">
        <v>132</v>
      </c>
      <c r="AE21" s="65" t="s">
        <v>1317</v>
      </c>
      <c r="AF21" s="74">
        <v>40000</v>
      </c>
      <c r="AG21" s="50" t="s">
        <v>1319</v>
      </c>
      <c r="AH21" s="17" t="s">
        <v>236</v>
      </c>
    </row>
    <row r="22" spans="1:35" s="3" customFormat="1" ht="50.7" customHeight="1" x14ac:dyDescent="0.25">
      <c r="A22" s="64">
        <v>19</v>
      </c>
      <c r="B22" s="73" t="s">
        <v>237</v>
      </c>
      <c r="C22" s="65" t="s">
        <v>238</v>
      </c>
      <c r="D22" s="64" t="s">
        <v>239</v>
      </c>
      <c r="E22" s="66" t="s">
        <v>108</v>
      </c>
      <c r="F22" s="64" t="s">
        <v>240</v>
      </c>
      <c r="G22" s="66" t="s">
        <v>241</v>
      </c>
      <c r="H22" s="66" t="s">
        <v>242</v>
      </c>
      <c r="I22" s="66" t="s">
        <v>243</v>
      </c>
      <c r="J22" s="67" t="s">
        <v>244</v>
      </c>
      <c r="K22" s="67" t="s">
        <v>244</v>
      </c>
      <c r="L22" s="66" t="s">
        <v>35</v>
      </c>
      <c r="M22" s="66" t="s">
        <v>39</v>
      </c>
      <c r="N22" s="87">
        <v>78.92</v>
      </c>
      <c r="O22" s="66" t="s">
        <v>58</v>
      </c>
      <c r="P22" s="93">
        <v>0.6</v>
      </c>
      <c r="Q22" s="66" t="s">
        <v>245</v>
      </c>
      <c r="R22" s="64" t="s">
        <v>35</v>
      </c>
      <c r="S22" s="64" t="s">
        <v>35</v>
      </c>
      <c r="T22" s="66" t="s">
        <v>239</v>
      </c>
      <c r="U22" s="67" t="s">
        <v>246</v>
      </c>
      <c r="V22" s="64" t="s">
        <v>64</v>
      </c>
      <c r="W22" s="67"/>
      <c r="X22" s="84" t="s">
        <v>247</v>
      </c>
      <c r="Y22" s="67" t="s">
        <v>248</v>
      </c>
      <c r="Z22" s="72">
        <v>69600</v>
      </c>
      <c r="AA22" s="87">
        <v>78.92</v>
      </c>
      <c r="AB22" s="64" t="s">
        <v>46</v>
      </c>
      <c r="AC22" s="72">
        <v>34800</v>
      </c>
      <c r="AD22" s="66" t="s">
        <v>132</v>
      </c>
      <c r="AE22" s="65" t="s">
        <v>1317</v>
      </c>
      <c r="AF22" s="74">
        <v>34800</v>
      </c>
      <c r="AG22" s="50" t="s">
        <v>1319</v>
      </c>
      <c r="AH22" s="21" t="s">
        <v>249</v>
      </c>
      <c r="AI22" s="2"/>
    </row>
    <row r="23" spans="1:35" s="2" customFormat="1" ht="50.7" customHeight="1" x14ac:dyDescent="0.25">
      <c r="A23" s="64">
        <v>20</v>
      </c>
      <c r="B23" s="73" t="s">
        <v>250</v>
      </c>
      <c r="C23" s="65" t="s">
        <v>251</v>
      </c>
      <c r="D23" s="64" t="s">
        <v>252</v>
      </c>
      <c r="E23" s="66" t="s">
        <v>253</v>
      </c>
      <c r="F23" s="64" t="s">
        <v>35</v>
      </c>
      <c r="G23" s="66" t="s">
        <v>254</v>
      </c>
      <c r="H23" s="66" t="s">
        <v>255</v>
      </c>
      <c r="I23" s="64">
        <v>2</v>
      </c>
      <c r="J23" s="67" t="s">
        <v>256</v>
      </c>
      <c r="K23" s="67" t="s">
        <v>257</v>
      </c>
      <c r="L23" s="66" t="s">
        <v>58</v>
      </c>
      <c r="M23" s="66" t="s">
        <v>39</v>
      </c>
      <c r="N23" s="73">
        <v>100</v>
      </c>
      <c r="O23" s="66" t="s">
        <v>58</v>
      </c>
      <c r="P23" s="82">
        <v>0.3</v>
      </c>
      <c r="Q23" s="66" t="s">
        <v>258</v>
      </c>
      <c r="R23" s="64" t="s">
        <v>35</v>
      </c>
      <c r="S23" s="64" t="s">
        <v>35</v>
      </c>
      <c r="T23" s="64" t="s">
        <v>252</v>
      </c>
      <c r="U23" s="67" t="s">
        <v>259</v>
      </c>
      <c r="V23" s="64" t="s">
        <v>43</v>
      </c>
      <c r="W23" s="94" t="s">
        <v>260</v>
      </c>
      <c r="X23" s="84" t="s">
        <v>261</v>
      </c>
      <c r="Y23" s="67" t="s">
        <v>262</v>
      </c>
      <c r="Z23" s="72">
        <v>42645</v>
      </c>
      <c r="AA23" s="73">
        <v>82.59</v>
      </c>
      <c r="AB23" s="64" t="s">
        <v>46</v>
      </c>
      <c r="AC23" s="73">
        <v>38042</v>
      </c>
      <c r="AD23" s="66" t="s">
        <v>47</v>
      </c>
      <c r="AE23" s="65" t="s">
        <v>1317</v>
      </c>
      <c r="AF23" s="74">
        <v>30000</v>
      </c>
      <c r="AG23" s="50" t="s">
        <v>1319</v>
      </c>
      <c r="AH23" s="21" t="s">
        <v>263</v>
      </c>
    </row>
    <row r="24" spans="1:35" s="2" customFormat="1" ht="50.7" customHeight="1" x14ac:dyDescent="0.25">
      <c r="A24" s="64">
        <v>21</v>
      </c>
      <c r="B24" s="73" t="s">
        <v>264</v>
      </c>
      <c r="C24" s="65" t="s">
        <v>265</v>
      </c>
      <c r="D24" s="64" t="s">
        <v>266</v>
      </c>
      <c r="E24" s="66" t="s">
        <v>267</v>
      </c>
      <c r="F24" s="66" t="s">
        <v>35</v>
      </c>
      <c r="G24" s="64" t="s">
        <v>151</v>
      </c>
      <c r="H24" s="66" t="s">
        <v>268</v>
      </c>
      <c r="I24" s="64">
        <v>4</v>
      </c>
      <c r="J24" s="67" t="s">
        <v>269</v>
      </c>
      <c r="K24" s="67" t="s">
        <v>269</v>
      </c>
      <c r="L24" s="66" t="s">
        <v>35</v>
      </c>
      <c r="M24" s="66" t="s">
        <v>59</v>
      </c>
      <c r="N24" s="80">
        <v>500</v>
      </c>
      <c r="O24" s="66" t="s">
        <v>270</v>
      </c>
      <c r="P24" s="89">
        <v>0.5</v>
      </c>
      <c r="Q24" s="66" t="s">
        <v>271</v>
      </c>
      <c r="R24" s="64" t="s">
        <v>35</v>
      </c>
      <c r="S24" s="66" t="s">
        <v>35</v>
      </c>
      <c r="T24" s="66" t="s">
        <v>266</v>
      </c>
      <c r="U24" s="67" t="s">
        <v>272</v>
      </c>
      <c r="V24" s="64" t="s">
        <v>64</v>
      </c>
      <c r="W24" s="67"/>
      <c r="X24" s="84" t="s">
        <v>273</v>
      </c>
      <c r="Y24" s="67" t="s">
        <v>274</v>
      </c>
      <c r="Z24" s="72">
        <v>25656</v>
      </c>
      <c r="AA24" s="73">
        <v>32</v>
      </c>
      <c r="AB24" s="64" t="s">
        <v>46</v>
      </c>
      <c r="AC24" s="73">
        <v>25656</v>
      </c>
      <c r="AD24" s="64" t="s">
        <v>47</v>
      </c>
      <c r="AE24" s="65" t="s">
        <v>1317</v>
      </c>
      <c r="AF24" s="74">
        <v>25656</v>
      </c>
      <c r="AG24" s="50" t="s">
        <v>1319</v>
      </c>
      <c r="AH24" s="17" t="s">
        <v>275</v>
      </c>
      <c r="AI24" s="3"/>
    </row>
    <row r="25" spans="1:35" s="2" customFormat="1" ht="50.7" customHeight="1" x14ac:dyDescent="0.25">
      <c r="A25" s="64">
        <v>22</v>
      </c>
      <c r="B25" s="73" t="s">
        <v>276</v>
      </c>
      <c r="C25" s="65" t="s">
        <v>277</v>
      </c>
      <c r="D25" s="64" t="s">
        <v>278</v>
      </c>
      <c r="E25" s="66" t="s">
        <v>108</v>
      </c>
      <c r="F25" s="64" t="s">
        <v>35</v>
      </c>
      <c r="G25" s="64" t="s">
        <v>279</v>
      </c>
      <c r="H25" s="64" t="s">
        <v>280</v>
      </c>
      <c r="I25" s="64" t="s">
        <v>281</v>
      </c>
      <c r="J25" s="67" t="s">
        <v>282</v>
      </c>
      <c r="K25" s="85" t="s">
        <v>283</v>
      </c>
      <c r="L25" s="66" t="s">
        <v>35</v>
      </c>
      <c r="M25" s="66" t="s">
        <v>39</v>
      </c>
      <c r="N25" s="73">
        <v>100</v>
      </c>
      <c r="O25" s="66" t="s">
        <v>58</v>
      </c>
      <c r="P25" s="82">
        <v>0.6</v>
      </c>
      <c r="Q25" s="66" t="s">
        <v>284</v>
      </c>
      <c r="R25" s="64" t="s">
        <v>35</v>
      </c>
      <c r="S25" s="66" t="s">
        <v>35</v>
      </c>
      <c r="T25" s="66" t="s">
        <v>278</v>
      </c>
      <c r="U25" s="67" t="s">
        <v>285</v>
      </c>
      <c r="V25" s="64" t="s">
        <v>64</v>
      </c>
      <c r="W25" s="67"/>
      <c r="X25" s="84" t="s">
        <v>286</v>
      </c>
      <c r="Y25" s="67" t="s">
        <v>287</v>
      </c>
      <c r="Z25" s="72">
        <v>209372</v>
      </c>
      <c r="AA25" s="73">
        <v>98.9</v>
      </c>
      <c r="AB25" s="64" t="s">
        <v>46</v>
      </c>
      <c r="AC25" s="73">
        <v>209372</v>
      </c>
      <c r="AD25" s="64" t="s">
        <v>47</v>
      </c>
      <c r="AE25" s="65" t="s">
        <v>1317</v>
      </c>
      <c r="AF25" s="74">
        <v>40000</v>
      </c>
      <c r="AG25" s="50" t="s">
        <v>1319</v>
      </c>
      <c r="AH25" s="17" t="s">
        <v>288</v>
      </c>
    </row>
    <row r="26" spans="1:35" s="2" customFormat="1" ht="50.7" customHeight="1" x14ac:dyDescent="0.25">
      <c r="A26" s="64">
        <v>23</v>
      </c>
      <c r="B26" s="73" t="s">
        <v>1054</v>
      </c>
      <c r="C26" s="65" t="s">
        <v>1055</v>
      </c>
      <c r="D26" s="64" t="s">
        <v>1056</v>
      </c>
      <c r="E26" s="66" t="s">
        <v>1057</v>
      </c>
      <c r="F26" s="64" t="s">
        <v>35</v>
      </c>
      <c r="G26" s="66" t="s">
        <v>138</v>
      </c>
      <c r="H26" s="66" t="s">
        <v>1058</v>
      </c>
      <c r="I26" s="64">
        <v>4</v>
      </c>
      <c r="J26" s="67" t="s">
        <v>1059</v>
      </c>
      <c r="K26" s="67" t="s">
        <v>1059</v>
      </c>
      <c r="L26" s="66" t="s">
        <v>35</v>
      </c>
      <c r="M26" s="66" t="s">
        <v>39</v>
      </c>
      <c r="N26" s="73">
        <v>50.192799999999998</v>
      </c>
      <c r="O26" s="66" t="s">
        <v>1060</v>
      </c>
      <c r="P26" s="82">
        <v>0.37853999999999999</v>
      </c>
      <c r="Q26" s="66" t="s">
        <v>1061</v>
      </c>
      <c r="R26" s="64" t="s">
        <v>35</v>
      </c>
      <c r="S26" s="66" t="s">
        <v>35</v>
      </c>
      <c r="T26" s="66" t="s">
        <v>1056</v>
      </c>
      <c r="U26" s="67" t="s">
        <v>1062</v>
      </c>
      <c r="V26" s="64" t="s">
        <v>43</v>
      </c>
      <c r="W26" s="67" t="s">
        <v>1063</v>
      </c>
      <c r="X26" s="84" t="s">
        <v>761</v>
      </c>
      <c r="Y26" s="67" t="s">
        <v>1064</v>
      </c>
      <c r="Z26" s="72">
        <v>50000</v>
      </c>
      <c r="AA26" s="73">
        <v>31.96</v>
      </c>
      <c r="AB26" s="64" t="s">
        <v>46</v>
      </c>
      <c r="AC26" s="73">
        <v>50000</v>
      </c>
      <c r="AD26" s="64" t="s">
        <v>132</v>
      </c>
      <c r="AE26" s="65" t="s">
        <v>1317</v>
      </c>
      <c r="AF26" s="74">
        <v>30000</v>
      </c>
      <c r="AG26" s="50" t="s">
        <v>1319</v>
      </c>
      <c r="AH26" s="34" t="s">
        <v>1065</v>
      </c>
    </row>
    <row r="27" spans="1:35" s="2" customFormat="1" ht="50.7" customHeight="1" x14ac:dyDescent="0.25">
      <c r="A27" s="64">
        <v>24</v>
      </c>
      <c r="B27" s="73" t="s">
        <v>1066</v>
      </c>
      <c r="C27" s="65" t="s">
        <v>1067</v>
      </c>
      <c r="D27" s="64" t="s">
        <v>1068</v>
      </c>
      <c r="E27" s="66" t="s">
        <v>1069</v>
      </c>
      <c r="F27" s="66" t="s">
        <v>35</v>
      </c>
      <c r="G27" s="66" t="s">
        <v>1070</v>
      </c>
      <c r="H27" s="66" t="s">
        <v>1071</v>
      </c>
      <c r="I27" s="64" t="s">
        <v>351</v>
      </c>
      <c r="J27" s="67" t="s">
        <v>1072</v>
      </c>
      <c r="K27" s="67" t="s">
        <v>1072</v>
      </c>
      <c r="L27" s="66" t="s">
        <v>35</v>
      </c>
      <c r="M27" s="66" t="s">
        <v>59</v>
      </c>
      <c r="N27" s="73">
        <v>100</v>
      </c>
      <c r="O27" s="66" t="s">
        <v>1073</v>
      </c>
      <c r="P27" s="82">
        <v>0.35</v>
      </c>
      <c r="Q27" s="66" t="s">
        <v>1074</v>
      </c>
      <c r="R27" s="64" t="s">
        <v>35</v>
      </c>
      <c r="S27" s="66" t="s">
        <v>35</v>
      </c>
      <c r="T27" s="66" t="s">
        <v>1068</v>
      </c>
      <c r="U27" s="67" t="s">
        <v>1075</v>
      </c>
      <c r="V27" s="66" t="s">
        <v>117</v>
      </c>
      <c r="W27" s="95" t="s">
        <v>1076</v>
      </c>
      <c r="X27" s="84" t="s">
        <v>1077</v>
      </c>
      <c r="Y27" s="67" t="s">
        <v>1078</v>
      </c>
      <c r="Z27" s="72">
        <v>52000</v>
      </c>
      <c r="AA27" s="73">
        <v>100</v>
      </c>
      <c r="AB27" s="64" t="s">
        <v>46</v>
      </c>
      <c r="AC27" s="73">
        <v>52000</v>
      </c>
      <c r="AD27" s="64" t="s">
        <v>47</v>
      </c>
      <c r="AE27" s="65" t="s">
        <v>1320</v>
      </c>
      <c r="AF27" s="74"/>
      <c r="AG27" s="51" t="s">
        <v>1323</v>
      </c>
      <c r="AH27" s="42" t="s">
        <v>1079</v>
      </c>
      <c r="AI27" s="4"/>
    </row>
    <row r="28" spans="1:35" s="2" customFormat="1" ht="50.7" customHeight="1" x14ac:dyDescent="0.25">
      <c r="A28" s="64">
        <v>25</v>
      </c>
      <c r="B28" s="73" t="s">
        <v>1080</v>
      </c>
      <c r="C28" s="65" t="s">
        <v>1081</v>
      </c>
      <c r="D28" s="64" t="s">
        <v>1082</v>
      </c>
      <c r="E28" s="66" t="s">
        <v>1083</v>
      </c>
      <c r="F28" s="64" t="s">
        <v>35</v>
      </c>
      <c r="G28" s="66" t="s">
        <v>1084</v>
      </c>
      <c r="H28" s="66" t="s">
        <v>1085</v>
      </c>
      <c r="I28" s="64">
        <v>3</v>
      </c>
      <c r="J28" s="67" t="s">
        <v>1086</v>
      </c>
      <c r="K28" s="67" t="s">
        <v>1086</v>
      </c>
      <c r="L28" s="66" t="s">
        <v>35</v>
      </c>
      <c r="M28" s="66" t="s">
        <v>39</v>
      </c>
      <c r="N28" s="73">
        <v>100</v>
      </c>
      <c r="O28" s="66" t="s">
        <v>1087</v>
      </c>
      <c r="P28" s="82">
        <v>1</v>
      </c>
      <c r="Q28" s="66" t="s">
        <v>89</v>
      </c>
      <c r="R28" s="64" t="s">
        <v>35</v>
      </c>
      <c r="S28" s="66" t="s">
        <v>35</v>
      </c>
      <c r="T28" s="66" t="s">
        <v>1082</v>
      </c>
      <c r="U28" s="67" t="s">
        <v>1088</v>
      </c>
      <c r="V28" s="64" t="s">
        <v>64</v>
      </c>
      <c r="W28" s="67"/>
      <c r="X28" s="84" t="s">
        <v>1089</v>
      </c>
      <c r="Y28" s="67" t="s">
        <v>1089</v>
      </c>
      <c r="Z28" s="72">
        <v>38400</v>
      </c>
      <c r="AA28" s="73">
        <v>50.7</v>
      </c>
      <c r="AB28" s="64" t="s">
        <v>46</v>
      </c>
      <c r="AC28" s="73">
        <v>38400</v>
      </c>
      <c r="AD28" s="66" t="s">
        <v>47</v>
      </c>
      <c r="AE28" s="65" t="s">
        <v>1320</v>
      </c>
      <c r="AF28" s="74"/>
      <c r="AG28" s="50" t="s">
        <v>1324</v>
      </c>
      <c r="AH28" s="34" t="s">
        <v>1090</v>
      </c>
    </row>
    <row r="29" spans="1:35" s="2" customFormat="1" ht="50.7" customHeight="1" x14ac:dyDescent="0.25">
      <c r="A29" s="64">
        <v>26</v>
      </c>
      <c r="B29" s="73" t="s">
        <v>289</v>
      </c>
      <c r="C29" s="65" t="s">
        <v>290</v>
      </c>
      <c r="D29" s="64" t="s">
        <v>291</v>
      </c>
      <c r="E29" s="66" t="s">
        <v>150</v>
      </c>
      <c r="F29" s="66" t="s">
        <v>240</v>
      </c>
      <c r="G29" s="66">
        <v>2023.7</v>
      </c>
      <c r="H29" s="66" t="s">
        <v>292</v>
      </c>
      <c r="I29" s="66" t="s">
        <v>243</v>
      </c>
      <c r="J29" s="85" t="s">
        <v>293</v>
      </c>
      <c r="K29" s="67" t="s">
        <v>293</v>
      </c>
      <c r="L29" s="66" t="s">
        <v>35</v>
      </c>
      <c r="M29" s="66" t="s">
        <v>59</v>
      </c>
      <c r="N29" s="73">
        <v>50</v>
      </c>
      <c r="O29" s="66" t="s">
        <v>58</v>
      </c>
      <c r="P29" s="82">
        <v>1</v>
      </c>
      <c r="Q29" s="66" t="s">
        <v>89</v>
      </c>
      <c r="R29" s="64" t="s">
        <v>35</v>
      </c>
      <c r="S29" s="66" t="s">
        <v>62</v>
      </c>
      <c r="T29" s="66" t="s">
        <v>291</v>
      </c>
      <c r="U29" s="67" t="s">
        <v>294</v>
      </c>
      <c r="V29" s="64" t="s">
        <v>64</v>
      </c>
      <c r="W29" s="67"/>
      <c r="X29" s="84" t="s">
        <v>79</v>
      </c>
      <c r="Y29" s="67" t="s">
        <v>295</v>
      </c>
      <c r="Z29" s="72">
        <v>50000</v>
      </c>
      <c r="AA29" s="73">
        <v>160</v>
      </c>
      <c r="AB29" s="64" t="s">
        <v>46</v>
      </c>
      <c r="AC29" s="73">
        <v>50000</v>
      </c>
      <c r="AD29" s="66" t="s">
        <v>47</v>
      </c>
      <c r="AE29" s="65" t="s">
        <v>1317</v>
      </c>
      <c r="AF29" s="74">
        <v>40000</v>
      </c>
      <c r="AG29" s="50" t="s">
        <v>1319</v>
      </c>
      <c r="AH29" s="18" t="s">
        <v>296</v>
      </c>
    </row>
    <row r="30" spans="1:35" s="2" customFormat="1" ht="50.7" customHeight="1" x14ac:dyDescent="0.25">
      <c r="A30" s="64">
        <v>27</v>
      </c>
      <c r="B30" s="73" t="s">
        <v>297</v>
      </c>
      <c r="C30" s="65" t="s">
        <v>298</v>
      </c>
      <c r="D30" s="64" t="s">
        <v>299</v>
      </c>
      <c r="E30" s="66" t="s">
        <v>300</v>
      </c>
      <c r="F30" s="66" t="s">
        <v>35</v>
      </c>
      <c r="G30" s="66" t="s">
        <v>301</v>
      </c>
      <c r="H30" s="66" t="s">
        <v>87</v>
      </c>
      <c r="I30" s="64">
        <v>4</v>
      </c>
      <c r="J30" s="67" t="s">
        <v>302</v>
      </c>
      <c r="K30" s="67" t="s">
        <v>303</v>
      </c>
      <c r="L30" s="66" t="s">
        <v>35</v>
      </c>
      <c r="M30" s="66" t="s">
        <v>39</v>
      </c>
      <c r="N30" s="73">
        <v>3</v>
      </c>
      <c r="O30" s="66" t="s">
        <v>304</v>
      </c>
      <c r="P30" s="82">
        <v>1</v>
      </c>
      <c r="Q30" s="66" t="s">
        <v>89</v>
      </c>
      <c r="R30" s="64" t="s">
        <v>35</v>
      </c>
      <c r="S30" s="66" t="s">
        <v>62</v>
      </c>
      <c r="T30" s="66" t="s">
        <v>299</v>
      </c>
      <c r="U30" s="67" t="s">
        <v>305</v>
      </c>
      <c r="V30" s="64" t="s">
        <v>64</v>
      </c>
      <c r="W30" s="67"/>
      <c r="X30" s="84" t="s">
        <v>306</v>
      </c>
      <c r="Y30" s="66" t="s">
        <v>307</v>
      </c>
      <c r="Z30" s="72">
        <v>36000</v>
      </c>
      <c r="AA30" s="73">
        <v>70.03</v>
      </c>
      <c r="AB30" s="64" t="s">
        <v>46</v>
      </c>
      <c r="AC30" s="73">
        <v>36000</v>
      </c>
      <c r="AD30" s="66" t="s">
        <v>132</v>
      </c>
      <c r="AE30" s="65" t="s">
        <v>1317</v>
      </c>
      <c r="AF30" s="74">
        <v>36000</v>
      </c>
      <c r="AG30" s="50" t="s">
        <v>1319</v>
      </c>
      <c r="AH30" s="17" t="s">
        <v>308</v>
      </c>
    </row>
    <row r="31" spans="1:35" s="2" customFormat="1" ht="50.7" customHeight="1" x14ac:dyDescent="0.25">
      <c r="A31" s="64">
        <v>28</v>
      </c>
      <c r="B31" s="73" t="s">
        <v>309</v>
      </c>
      <c r="C31" s="65" t="s">
        <v>310</v>
      </c>
      <c r="D31" s="64" t="s">
        <v>311</v>
      </c>
      <c r="E31" s="66" t="s">
        <v>312</v>
      </c>
      <c r="F31" s="64" t="s">
        <v>35</v>
      </c>
      <c r="G31" s="64" t="s">
        <v>313</v>
      </c>
      <c r="H31" s="64" t="s">
        <v>314</v>
      </c>
      <c r="I31" s="66" t="s">
        <v>315</v>
      </c>
      <c r="J31" s="67" t="s">
        <v>316</v>
      </c>
      <c r="K31" s="67" t="s">
        <v>316</v>
      </c>
      <c r="L31" s="66" t="s">
        <v>35</v>
      </c>
      <c r="M31" s="66" t="s">
        <v>39</v>
      </c>
      <c r="N31" s="73">
        <v>100</v>
      </c>
      <c r="O31" s="66" t="s">
        <v>317</v>
      </c>
      <c r="P31" s="82">
        <v>0.5</v>
      </c>
      <c r="Q31" s="66" t="s">
        <v>318</v>
      </c>
      <c r="R31" s="64" t="s">
        <v>35</v>
      </c>
      <c r="S31" s="66" t="s">
        <v>35</v>
      </c>
      <c r="T31" s="66" t="s">
        <v>311</v>
      </c>
      <c r="U31" s="65" t="s">
        <v>319</v>
      </c>
      <c r="V31" s="64" t="s">
        <v>117</v>
      </c>
      <c r="W31" s="67" t="s">
        <v>320</v>
      </c>
      <c r="X31" s="84" t="s">
        <v>321</v>
      </c>
      <c r="Y31" s="67" t="s">
        <v>322</v>
      </c>
      <c r="Z31" s="72">
        <v>33600</v>
      </c>
      <c r="AA31" s="73">
        <v>100</v>
      </c>
      <c r="AB31" s="64" t="s">
        <v>46</v>
      </c>
      <c r="AC31" s="73">
        <v>30000</v>
      </c>
      <c r="AD31" s="64" t="s">
        <v>47</v>
      </c>
      <c r="AE31" s="65" t="s">
        <v>1317</v>
      </c>
      <c r="AF31" s="74">
        <v>30000</v>
      </c>
      <c r="AG31" s="50" t="s">
        <v>1319</v>
      </c>
      <c r="AH31" s="18" t="s">
        <v>323</v>
      </c>
    </row>
    <row r="32" spans="1:35" s="2" customFormat="1" ht="50.7" customHeight="1" x14ac:dyDescent="0.25">
      <c r="A32" s="64">
        <v>29</v>
      </c>
      <c r="B32" s="73" t="s">
        <v>324</v>
      </c>
      <c r="C32" s="65" t="s">
        <v>298</v>
      </c>
      <c r="D32" s="64" t="s">
        <v>325</v>
      </c>
      <c r="E32" s="66" t="s">
        <v>326</v>
      </c>
      <c r="F32" s="64" t="s">
        <v>35</v>
      </c>
      <c r="G32" s="73" t="s">
        <v>327</v>
      </c>
      <c r="H32" s="64" t="s">
        <v>328</v>
      </c>
      <c r="I32" s="64">
        <v>4</v>
      </c>
      <c r="J32" s="67" t="s">
        <v>329</v>
      </c>
      <c r="K32" s="67" t="s">
        <v>329</v>
      </c>
      <c r="L32" s="66" t="s">
        <v>35</v>
      </c>
      <c r="M32" s="66" t="s">
        <v>59</v>
      </c>
      <c r="N32" s="73">
        <v>5</v>
      </c>
      <c r="O32" s="86" t="s">
        <v>330</v>
      </c>
      <c r="P32" s="89">
        <v>0.5</v>
      </c>
      <c r="Q32" s="66" t="s">
        <v>331</v>
      </c>
      <c r="R32" s="64" t="s">
        <v>35</v>
      </c>
      <c r="S32" s="66" t="s">
        <v>35</v>
      </c>
      <c r="T32" s="66" t="s">
        <v>325</v>
      </c>
      <c r="U32" s="67" t="s">
        <v>332</v>
      </c>
      <c r="V32" s="64" t="s">
        <v>64</v>
      </c>
      <c r="W32" s="67"/>
      <c r="X32" s="84" t="s">
        <v>333</v>
      </c>
      <c r="Y32" s="67" t="s">
        <v>334</v>
      </c>
      <c r="Z32" s="72">
        <v>45600</v>
      </c>
      <c r="AA32" s="73">
        <v>61.2</v>
      </c>
      <c r="AB32" s="64" t="s">
        <v>46</v>
      </c>
      <c r="AC32" s="72">
        <v>45600</v>
      </c>
      <c r="AD32" s="64" t="s">
        <v>132</v>
      </c>
      <c r="AE32" s="65" t="s">
        <v>1317</v>
      </c>
      <c r="AF32" s="74">
        <v>40000</v>
      </c>
      <c r="AG32" s="50" t="s">
        <v>1319</v>
      </c>
      <c r="AH32" s="17" t="s">
        <v>335</v>
      </c>
    </row>
    <row r="33" spans="1:35" s="2" customFormat="1" ht="50.7" customHeight="1" x14ac:dyDescent="0.25">
      <c r="A33" s="64">
        <v>30</v>
      </c>
      <c r="B33" s="73" t="s">
        <v>336</v>
      </c>
      <c r="C33" s="65" t="s">
        <v>337</v>
      </c>
      <c r="D33" s="64" t="s">
        <v>338</v>
      </c>
      <c r="E33" s="66" t="s">
        <v>339</v>
      </c>
      <c r="F33" s="64" t="s">
        <v>35</v>
      </c>
      <c r="G33" s="64" t="s">
        <v>340</v>
      </c>
      <c r="H33" s="64" t="s">
        <v>313</v>
      </c>
      <c r="I33" s="64">
        <v>3</v>
      </c>
      <c r="J33" s="67" t="s">
        <v>341</v>
      </c>
      <c r="K33" s="67" t="s">
        <v>341</v>
      </c>
      <c r="L33" s="66" t="s">
        <v>35</v>
      </c>
      <c r="M33" s="66" t="s">
        <v>39</v>
      </c>
      <c r="N33" s="73">
        <v>100</v>
      </c>
      <c r="O33" s="66" t="s">
        <v>58</v>
      </c>
      <c r="P33" s="89">
        <v>0.51</v>
      </c>
      <c r="Q33" s="66" t="s">
        <v>342</v>
      </c>
      <c r="R33" s="64" t="s">
        <v>35</v>
      </c>
      <c r="S33" s="66" t="s">
        <v>62</v>
      </c>
      <c r="T33" s="66" t="s">
        <v>338</v>
      </c>
      <c r="U33" s="67" t="s">
        <v>343</v>
      </c>
      <c r="V33" s="64" t="s">
        <v>64</v>
      </c>
      <c r="W33" s="67"/>
      <c r="X33" s="84" t="s">
        <v>119</v>
      </c>
      <c r="Y33" s="67" t="s">
        <v>120</v>
      </c>
      <c r="Z33" s="72">
        <v>51600</v>
      </c>
      <c r="AA33" s="73">
        <v>71.569999999999993</v>
      </c>
      <c r="AB33" s="64" t="s">
        <v>46</v>
      </c>
      <c r="AC33" s="73">
        <v>51600</v>
      </c>
      <c r="AD33" s="64" t="s">
        <v>132</v>
      </c>
      <c r="AE33" s="65" t="s">
        <v>1317</v>
      </c>
      <c r="AF33" s="74">
        <v>40000</v>
      </c>
      <c r="AG33" s="50" t="s">
        <v>1319</v>
      </c>
      <c r="AH33" s="18" t="s">
        <v>344</v>
      </c>
    </row>
    <row r="34" spans="1:35" s="2" customFormat="1" ht="50.7" customHeight="1" x14ac:dyDescent="0.25">
      <c r="A34" s="64">
        <v>31</v>
      </c>
      <c r="B34" s="73" t="s">
        <v>345</v>
      </c>
      <c r="C34" s="65" t="s">
        <v>346</v>
      </c>
      <c r="D34" s="64" t="s">
        <v>347</v>
      </c>
      <c r="E34" s="66" t="s">
        <v>348</v>
      </c>
      <c r="F34" s="64" t="s">
        <v>35</v>
      </c>
      <c r="G34" s="66" t="s">
        <v>349</v>
      </c>
      <c r="H34" s="66" t="s">
        <v>350</v>
      </c>
      <c r="I34" s="64" t="s">
        <v>351</v>
      </c>
      <c r="J34" s="67" t="s">
        <v>352</v>
      </c>
      <c r="K34" s="67" t="s">
        <v>352</v>
      </c>
      <c r="L34" s="66" t="s">
        <v>35</v>
      </c>
      <c r="M34" s="66" t="s">
        <v>39</v>
      </c>
      <c r="N34" s="73">
        <v>50</v>
      </c>
      <c r="O34" s="66" t="s">
        <v>353</v>
      </c>
      <c r="P34" s="82">
        <v>0.34</v>
      </c>
      <c r="Q34" s="66" t="s">
        <v>354</v>
      </c>
      <c r="R34" s="64" t="s">
        <v>35</v>
      </c>
      <c r="S34" s="66" t="s">
        <v>35</v>
      </c>
      <c r="T34" s="64" t="s">
        <v>347</v>
      </c>
      <c r="U34" s="67" t="s">
        <v>355</v>
      </c>
      <c r="V34" s="64" t="s">
        <v>43</v>
      </c>
      <c r="W34" s="67" t="s">
        <v>356</v>
      </c>
      <c r="X34" s="84" t="s">
        <v>357</v>
      </c>
      <c r="Y34" s="67" t="s">
        <v>358</v>
      </c>
      <c r="Z34" s="72">
        <v>23228.92</v>
      </c>
      <c r="AA34" s="73">
        <v>52</v>
      </c>
      <c r="AB34" s="64" t="s">
        <v>46</v>
      </c>
      <c r="AC34" s="73">
        <v>23228.92</v>
      </c>
      <c r="AD34" s="64" t="s">
        <v>47</v>
      </c>
      <c r="AE34" s="65" t="s">
        <v>1317</v>
      </c>
      <c r="AF34" s="74">
        <v>23228.92</v>
      </c>
      <c r="AG34" s="50" t="s">
        <v>1319</v>
      </c>
      <c r="AH34" s="17" t="s">
        <v>359</v>
      </c>
    </row>
    <row r="35" spans="1:35" s="2" customFormat="1" ht="50.7" customHeight="1" x14ac:dyDescent="0.25">
      <c r="A35" s="64">
        <v>32</v>
      </c>
      <c r="B35" s="73" t="s">
        <v>360</v>
      </c>
      <c r="C35" s="65" t="s">
        <v>361</v>
      </c>
      <c r="D35" s="64" t="s">
        <v>362</v>
      </c>
      <c r="E35" s="66" t="s">
        <v>363</v>
      </c>
      <c r="F35" s="66" t="s">
        <v>35</v>
      </c>
      <c r="G35" s="66" t="s">
        <v>86</v>
      </c>
      <c r="H35" s="66" t="s">
        <v>364</v>
      </c>
      <c r="I35" s="64">
        <v>4</v>
      </c>
      <c r="J35" s="67" t="s">
        <v>365</v>
      </c>
      <c r="K35" s="67" t="s">
        <v>365</v>
      </c>
      <c r="L35" s="66" t="s">
        <v>35</v>
      </c>
      <c r="M35" s="66" t="s">
        <v>39</v>
      </c>
      <c r="N35" s="92">
        <v>10</v>
      </c>
      <c r="O35" s="66" t="s">
        <v>58</v>
      </c>
      <c r="P35" s="82">
        <v>1</v>
      </c>
      <c r="Q35" s="66" t="s">
        <v>89</v>
      </c>
      <c r="R35" s="64" t="s">
        <v>35</v>
      </c>
      <c r="S35" s="66" t="s">
        <v>35</v>
      </c>
      <c r="T35" s="66" t="s">
        <v>362</v>
      </c>
      <c r="U35" s="67" t="s">
        <v>366</v>
      </c>
      <c r="V35" s="64" t="s">
        <v>64</v>
      </c>
      <c r="W35" s="67"/>
      <c r="X35" s="84" t="s">
        <v>367</v>
      </c>
      <c r="Y35" s="67" t="s">
        <v>368</v>
      </c>
      <c r="Z35" s="72">
        <v>60000</v>
      </c>
      <c r="AA35" s="73">
        <v>41.23</v>
      </c>
      <c r="AB35" s="64" t="s">
        <v>46</v>
      </c>
      <c r="AC35" s="72">
        <v>60000</v>
      </c>
      <c r="AD35" s="66" t="s">
        <v>132</v>
      </c>
      <c r="AE35" s="65" t="s">
        <v>1317</v>
      </c>
      <c r="AF35" s="74">
        <v>40000</v>
      </c>
      <c r="AG35" s="50" t="s">
        <v>1319</v>
      </c>
      <c r="AH35" s="18"/>
    </row>
    <row r="36" spans="1:35" s="2" customFormat="1" ht="50.7" customHeight="1" x14ac:dyDescent="0.25">
      <c r="A36" s="64">
        <v>33</v>
      </c>
      <c r="B36" s="73" t="s">
        <v>369</v>
      </c>
      <c r="C36" s="65" t="s">
        <v>370</v>
      </c>
      <c r="D36" s="64" t="s">
        <v>371</v>
      </c>
      <c r="E36" s="66" t="s">
        <v>372</v>
      </c>
      <c r="F36" s="64" t="s">
        <v>35</v>
      </c>
      <c r="G36" s="66">
        <v>2018.8</v>
      </c>
      <c r="H36" s="66" t="s">
        <v>373</v>
      </c>
      <c r="I36" s="64">
        <v>2</v>
      </c>
      <c r="J36" s="67" t="s">
        <v>374</v>
      </c>
      <c r="K36" s="67" t="s">
        <v>374</v>
      </c>
      <c r="L36" s="66" t="s">
        <v>35</v>
      </c>
      <c r="M36" s="66" t="s">
        <v>59</v>
      </c>
      <c r="N36" s="73">
        <v>100</v>
      </c>
      <c r="O36" s="66" t="s">
        <v>375</v>
      </c>
      <c r="P36" s="96">
        <v>0.92</v>
      </c>
      <c r="Q36" s="66" t="s">
        <v>376</v>
      </c>
      <c r="R36" s="64" t="s">
        <v>35</v>
      </c>
      <c r="S36" s="66" t="s">
        <v>35</v>
      </c>
      <c r="T36" s="64" t="s">
        <v>371</v>
      </c>
      <c r="U36" s="67" t="s">
        <v>377</v>
      </c>
      <c r="V36" s="64" t="s">
        <v>64</v>
      </c>
      <c r="W36" s="66"/>
      <c r="X36" s="84" t="s">
        <v>378</v>
      </c>
      <c r="Y36" s="67" t="s">
        <v>379</v>
      </c>
      <c r="Z36" s="73">
        <v>64406.51</v>
      </c>
      <c r="AA36" s="73">
        <v>109.76</v>
      </c>
      <c r="AB36" s="64" t="s">
        <v>46</v>
      </c>
      <c r="AC36" s="73">
        <v>64406.51</v>
      </c>
      <c r="AD36" s="64" t="s">
        <v>47</v>
      </c>
      <c r="AE36" s="65" t="s">
        <v>1317</v>
      </c>
      <c r="AF36" s="74">
        <v>40000</v>
      </c>
      <c r="AG36" s="50" t="s">
        <v>1319</v>
      </c>
      <c r="AH36" s="18" t="s">
        <v>380</v>
      </c>
    </row>
    <row r="37" spans="1:35" s="2" customFormat="1" ht="50.7" customHeight="1" x14ac:dyDescent="0.25">
      <c r="A37" s="64">
        <v>34</v>
      </c>
      <c r="B37" s="73" t="s">
        <v>381</v>
      </c>
      <c r="C37" s="65" t="s">
        <v>382</v>
      </c>
      <c r="D37" s="64" t="s">
        <v>383</v>
      </c>
      <c r="E37" s="66" t="s">
        <v>384</v>
      </c>
      <c r="F37" s="64" t="s">
        <v>35</v>
      </c>
      <c r="G37" s="66" t="s">
        <v>385</v>
      </c>
      <c r="H37" s="64" t="s">
        <v>386</v>
      </c>
      <c r="I37" s="66" t="s">
        <v>387</v>
      </c>
      <c r="J37" s="67" t="s">
        <v>388</v>
      </c>
      <c r="K37" s="67" t="s">
        <v>388</v>
      </c>
      <c r="L37" s="66" t="s">
        <v>35</v>
      </c>
      <c r="M37" s="66" t="s">
        <v>39</v>
      </c>
      <c r="N37" s="73">
        <v>200</v>
      </c>
      <c r="O37" s="66" t="s">
        <v>58</v>
      </c>
      <c r="P37" s="97">
        <v>0.3</v>
      </c>
      <c r="Q37" s="66" t="s">
        <v>389</v>
      </c>
      <c r="R37" s="64" t="s">
        <v>35</v>
      </c>
      <c r="S37" s="66" t="s">
        <v>35</v>
      </c>
      <c r="T37" s="66" t="s">
        <v>383</v>
      </c>
      <c r="U37" s="67" t="s">
        <v>390</v>
      </c>
      <c r="V37" s="64" t="s">
        <v>64</v>
      </c>
      <c r="W37" s="67"/>
      <c r="X37" s="84" t="s">
        <v>391</v>
      </c>
      <c r="Y37" s="67" t="s">
        <v>392</v>
      </c>
      <c r="Z37" s="72">
        <v>39324</v>
      </c>
      <c r="AA37" s="73">
        <v>60.84</v>
      </c>
      <c r="AB37" s="64" t="s">
        <v>46</v>
      </c>
      <c r="AC37" s="73">
        <v>39324</v>
      </c>
      <c r="AD37" s="66" t="s">
        <v>47</v>
      </c>
      <c r="AE37" s="65" t="s">
        <v>1317</v>
      </c>
      <c r="AF37" s="74">
        <v>39324</v>
      </c>
      <c r="AG37" s="50" t="s">
        <v>1319</v>
      </c>
      <c r="AH37" s="18" t="s">
        <v>393</v>
      </c>
    </row>
    <row r="38" spans="1:35" s="2" customFormat="1" ht="50.7" customHeight="1" x14ac:dyDescent="0.25">
      <c r="A38" s="64">
        <v>35</v>
      </c>
      <c r="B38" s="73" t="s">
        <v>394</v>
      </c>
      <c r="C38" s="65" t="s">
        <v>395</v>
      </c>
      <c r="D38" s="64" t="s">
        <v>396</v>
      </c>
      <c r="E38" s="66" t="s">
        <v>397</v>
      </c>
      <c r="F38" s="64" t="s">
        <v>35</v>
      </c>
      <c r="G38" s="66" t="s">
        <v>398</v>
      </c>
      <c r="H38" s="66" t="s">
        <v>399</v>
      </c>
      <c r="I38" s="64">
        <v>2</v>
      </c>
      <c r="J38" s="67" t="s">
        <v>400</v>
      </c>
      <c r="K38" s="67" t="s">
        <v>400</v>
      </c>
      <c r="L38" s="66" t="s">
        <v>35</v>
      </c>
      <c r="M38" s="66" t="s">
        <v>59</v>
      </c>
      <c r="N38" s="73">
        <v>20</v>
      </c>
      <c r="O38" s="66" t="s">
        <v>58</v>
      </c>
      <c r="P38" s="82">
        <v>1</v>
      </c>
      <c r="Q38" s="66" t="s">
        <v>89</v>
      </c>
      <c r="R38" s="64" t="s">
        <v>35</v>
      </c>
      <c r="S38" s="66" t="s">
        <v>35</v>
      </c>
      <c r="T38" s="66" t="s">
        <v>396</v>
      </c>
      <c r="U38" s="67" t="s">
        <v>401</v>
      </c>
      <c r="V38" s="64" t="s">
        <v>64</v>
      </c>
      <c r="W38" s="94"/>
      <c r="X38" s="84" t="s">
        <v>402</v>
      </c>
      <c r="Y38" s="67" t="s">
        <v>368</v>
      </c>
      <c r="Z38" s="72">
        <v>62087.93</v>
      </c>
      <c r="AA38" s="73">
        <v>110.65</v>
      </c>
      <c r="AB38" s="64" t="s">
        <v>46</v>
      </c>
      <c r="AC38" s="72">
        <v>62087.93</v>
      </c>
      <c r="AD38" s="66" t="s">
        <v>47</v>
      </c>
      <c r="AE38" s="65" t="s">
        <v>1317</v>
      </c>
      <c r="AF38" s="74">
        <v>40000</v>
      </c>
      <c r="AG38" s="50" t="s">
        <v>1319</v>
      </c>
      <c r="AH38" s="18" t="s">
        <v>403</v>
      </c>
    </row>
    <row r="39" spans="1:35" s="2" customFormat="1" ht="50.7" customHeight="1" x14ac:dyDescent="0.25">
      <c r="A39" s="64">
        <v>36</v>
      </c>
      <c r="B39" s="73" t="s">
        <v>1091</v>
      </c>
      <c r="C39" s="65" t="s">
        <v>1092</v>
      </c>
      <c r="D39" s="64" t="s">
        <v>1093</v>
      </c>
      <c r="E39" s="66" t="s">
        <v>1094</v>
      </c>
      <c r="F39" s="64" t="s">
        <v>35</v>
      </c>
      <c r="G39" s="66" t="s">
        <v>1095</v>
      </c>
      <c r="H39" s="66" t="s">
        <v>1096</v>
      </c>
      <c r="I39" s="64">
        <v>2</v>
      </c>
      <c r="J39" s="67" t="s">
        <v>1097</v>
      </c>
      <c r="K39" s="67" t="s">
        <v>1097</v>
      </c>
      <c r="L39" s="64" t="s">
        <v>35</v>
      </c>
      <c r="M39" s="66" t="s">
        <v>59</v>
      </c>
      <c r="N39" s="73">
        <v>10</v>
      </c>
      <c r="O39" s="66" t="s">
        <v>1098</v>
      </c>
      <c r="P39" s="82">
        <v>0.5</v>
      </c>
      <c r="Q39" s="66" t="s">
        <v>1099</v>
      </c>
      <c r="R39" s="64" t="s">
        <v>35</v>
      </c>
      <c r="S39" s="66" t="s">
        <v>35</v>
      </c>
      <c r="T39" s="66" t="s">
        <v>1093</v>
      </c>
      <c r="U39" s="67" t="s">
        <v>1100</v>
      </c>
      <c r="V39" s="64" t="s">
        <v>64</v>
      </c>
      <c r="W39" s="67"/>
      <c r="X39" s="84" t="s">
        <v>1101</v>
      </c>
      <c r="Y39" s="67" t="s">
        <v>1101</v>
      </c>
      <c r="Z39" s="98" t="s">
        <v>1102</v>
      </c>
      <c r="AA39" s="73">
        <v>33</v>
      </c>
      <c r="AB39" s="64" t="s">
        <v>46</v>
      </c>
      <c r="AC39" s="73">
        <v>27468</v>
      </c>
      <c r="AD39" s="66" t="s">
        <v>47</v>
      </c>
      <c r="AE39" s="65" t="s">
        <v>1320</v>
      </c>
      <c r="AF39" s="99"/>
      <c r="AG39" s="50" t="s">
        <v>1325</v>
      </c>
      <c r="AH39" s="35" t="s">
        <v>1103</v>
      </c>
      <c r="AI39" s="4"/>
    </row>
    <row r="40" spans="1:35" s="2" customFormat="1" ht="50.7" customHeight="1" x14ac:dyDescent="0.25">
      <c r="A40" s="64">
        <v>37</v>
      </c>
      <c r="B40" s="73" t="s">
        <v>404</v>
      </c>
      <c r="C40" s="65" t="s">
        <v>405</v>
      </c>
      <c r="D40" s="64" t="s">
        <v>406</v>
      </c>
      <c r="E40" s="66" t="s">
        <v>108</v>
      </c>
      <c r="F40" s="64" t="s">
        <v>35</v>
      </c>
      <c r="G40" s="66" t="s">
        <v>407</v>
      </c>
      <c r="H40" s="66" t="s">
        <v>408</v>
      </c>
      <c r="I40" s="66" t="s">
        <v>409</v>
      </c>
      <c r="J40" s="67" t="s">
        <v>410</v>
      </c>
      <c r="K40" s="67" t="s">
        <v>410</v>
      </c>
      <c r="L40" s="64" t="s">
        <v>35</v>
      </c>
      <c r="M40" s="66" t="s">
        <v>59</v>
      </c>
      <c r="N40" s="73">
        <v>50</v>
      </c>
      <c r="O40" s="66" t="s">
        <v>411</v>
      </c>
      <c r="P40" s="82">
        <v>0.5</v>
      </c>
      <c r="Q40" s="66" t="s">
        <v>412</v>
      </c>
      <c r="R40" s="64" t="s">
        <v>35</v>
      </c>
      <c r="S40" s="66" t="s">
        <v>62</v>
      </c>
      <c r="T40" s="64" t="s">
        <v>406</v>
      </c>
      <c r="U40" s="67" t="s">
        <v>413</v>
      </c>
      <c r="V40" s="64" t="s">
        <v>64</v>
      </c>
      <c r="W40" s="67"/>
      <c r="X40" s="71" t="s">
        <v>157</v>
      </c>
      <c r="Y40" s="66" t="s">
        <v>414</v>
      </c>
      <c r="Z40" s="72">
        <v>39237.5</v>
      </c>
      <c r="AA40" s="73">
        <v>43</v>
      </c>
      <c r="AB40" s="64" t="s">
        <v>46</v>
      </c>
      <c r="AC40" s="72">
        <v>39237.5</v>
      </c>
      <c r="AD40" s="66" t="s">
        <v>47</v>
      </c>
      <c r="AE40" s="65" t="s">
        <v>1317</v>
      </c>
      <c r="AF40" s="74">
        <v>39237.5</v>
      </c>
      <c r="AG40" s="50" t="s">
        <v>1319</v>
      </c>
      <c r="AH40" s="18"/>
    </row>
    <row r="41" spans="1:35" s="4" customFormat="1" ht="50.7" customHeight="1" x14ac:dyDescent="0.25">
      <c r="A41" s="64">
        <v>38</v>
      </c>
      <c r="B41" s="73" t="s">
        <v>415</v>
      </c>
      <c r="C41" s="65" t="s">
        <v>416</v>
      </c>
      <c r="D41" s="64" t="s">
        <v>417</v>
      </c>
      <c r="E41" s="66" t="s">
        <v>418</v>
      </c>
      <c r="F41" s="64" t="s">
        <v>35</v>
      </c>
      <c r="G41" s="66" t="s">
        <v>340</v>
      </c>
      <c r="H41" s="66" t="s">
        <v>419</v>
      </c>
      <c r="I41" s="64">
        <v>3</v>
      </c>
      <c r="J41" s="94" t="s">
        <v>420</v>
      </c>
      <c r="K41" s="94" t="s">
        <v>420</v>
      </c>
      <c r="L41" s="66" t="s">
        <v>35</v>
      </c>
      <c r="M41" s="66" t="s">
        <v>59</v>
      </c>
      <c r="N41" s="80">
        <v>50</v>
      </c>
      <c r="O41" s="66" t="s">
        <v>421</v>
      </c>
      <c r="P41" s="82">
        <v>0.8</v>
      </c>
      <c r="Q41" s="66" t="s">
        <v>422</v>
      </c>
      <c r="R41" s="64" t="s">
        <v>35</v>
      </c>
      <c r="S41" s="64" t="s">
        <v>35</v>
      </c>
      <c r="T41" s="64" t="s">
        <v>417</v>
      </c>
      <c r="U41" s="67" t="s">
        <v>423</v>
      </c>
      <c r="V41" s="64" t="s">
        <v>64</v>
      </c>
      <c r="W41" s="67"/>
      <c r="X41" s="84" t="s">
        <v>424</v>
      </c>
      <c r="Y41" s="66" t="s">
        <v>425</v>
      </c>
      <c r="Z41" s="72">
        <v>45600</v>
      </c>
      <c r="AA41" s="73">
        <v>33</v>
      </c>
      <c r="AB41" s="64" t="s">
        <v>46</v>
      </c>
      <c r="AC41" s="72">
        <v>45600</v>
      </c>
      <c r="AD41" s="66" t="s">
        <v>47</v>
      </c>
      <c r="AE41" s="65" t="s">
        <v>1317</v>
      </c>
      <c r="AF41" s="74">
        <v>40000</v>
      </c>
      <c r="AG41" s="50" t="s">
        <v>1319</v>
      </c>
      <c r="AH41" s="18" t="s">
        <v>426</v>
      </c>
      <c r="AI41" s="2"/>
    </row>
    <row r="42" spans="1:35" s="2" customFormat="1" ht="50.7" customHeight="1" x14ac:dyDescent="0.25">
      <c r="A42" s="64">
        <v>39</v>
      </c>
      <c r="B42" s="73" t="s">
        <v>427</v>
      </c>
      <c r="C42" s="68" t="s">
        <v>428</v>
      </c>
      <c r="D42" s="64" t="s">
        <v>429</v>
      </c>
      <c r="E42" s="66" t="s">
        <v>430</v>
      </c>
      <c r="F42" s="64" t="s">
        <v>35</v>
      </c>
      <c r="G42" s="66" t="s">
        <v>431</v>
      </c>
      <c r="H42" s="66" t="s">
        <v>432</v>
      </c>
      <c r="I42" s="64">
        <v>1</v>
      </c>
      <c r="J42" s="67" t="s">
        <v>433</v>
      </c>
      <c r="K42" s="67" t="s">
        <v>433</v>
      </c>
      <c r="L42" s="66" t="s">
        <v>35</v>
      </c>
      <c r="M42" s="66" t="s">
        <v>59</v>
      </c>
      <c r="N42" s="73">
        <v>100</v>
      </c>
      <c r="O42" s="66" t="s">
        <v>434</v>
      </c>
      <c r="P42" s="82">
        <v>0.9</v>
      </c>
      <c r="Q42" s="66" t="s">
        <v>435</v>
      </c>
      <c r="R42" s="64" t="s">
        <v>35</v>
      </c>
      <c r="S42" s="66" t="s">
        <v>35</v>
      </c>
      <c r="T42" s="64" t="s">
        <v>429</v>
      </c>
      <c r="U42" s="67" t="s">
        <v>436</v>
      </c>
      <c r="V42" s="64" t="s">
        <v>64</v>
      </c>
      <c r="W42" s="67"/>
      <c r="X42" s="84" t="s">
        <v>424</v>
      </c>
      <c r="Y42" s="67" t="s">
        <v>437</v>
      </c>
      <c r="Z42" s="72">
        <v>71103.259999999995</v>
      </c>
      <c r="AA42" s="73">
        <v>30</v>
      </c>
      <c r="AB42" s="64" t="s">
        <v>46</v>
      </c>
      <c r="AC42" s="72">
        <v>71103.259999999995</v>
      </c>
      <c r="AD42" s="66" t="s">
        <v>47</v>
      </c>
      <c r="AE42" s="65" t="s">
        <v>1317</v>
      </c>
      <c r="AF42" s="74">
        <v>40000</v>
      </c>
      <c r="AG42" s="50" t="s">
        <v>1319</v>
      </c>
      <c r="AH42" s="17" t="s">
        <v>438</v>
      </c>
    </row>
    <row r="43" spans="1:35" s="2" customFormat="1" ht="50.7" customHeight="1" x14ac:dyDescent="0.25">
      <c r="A43" s="64">
        <v>40</v>
      </c>
      <c r="B43" s="73" t="s">
        <v>439</v>
      </c>
      <c r="C43" s="65" t="s">
        <v>440</v>
      </c>
      <c r="D43" s="100" t="s">
        <v>441</v>
      </c>
      <c r="E43" s="66" t="s">
        <v>442</v>
      </c>
      <c r="F43" s="64" t="s">
        <v>35</v>
      </c>
      <c r="G43" s="66" t="s">
        <v>86</v>
      </c>
      <c r="H43" s="66" t="s">
        <v>443</v>
      </c>
      <c r="I43" s="64">
        <v>4</v>
      </c>
      <c r="J43" s="67" t="s">
        <v>444</v>
      </c>
      <c r="K43" s="67" t="s">
        <v>444</v>
      </c>
      <c r="L43" s="66" t="s">
        <v>35</v>
      </c>
      <c r="M43" s="66" t="s">
        <v>59</v>
      </c>
      <c r="N43" s="73">
        <v>50</v>
      </c>
      <c r="O43" s="66" t="s">
        <v>58</v>
      </c>
      <c r="P43" s="82">
        <v>0.6</v>
      </c>
      <c r="Q43" s="66" t="s">
        <v>445</v>
      </c>
      <c r="R43" s="64" t="s">
        <v>35</v>
      </c>
      <c r="S43" s="66" t="s">
        <v>35</v>
      </c>
      <c r="T43" s="100" t="s">
        <v>441</v>
      </c>
      <c r="U43" s="67" t="s">
        <v>446</v>
      </c>
      <c r="V43" s="64" t="s">
        <v>64</v>
      </c>
      <c r="W43" s="67"/>
      <c r="X43" s="84" t="s">
        <v>306</v>
      </c>
      <c r="Y43" s="67" t="s">
        <v>447</v>
      </c>
      <c r="Z43" s="98" t="s">
        <v>448</v>
      </c>
      <c r="AA43" s="73">
        <v>35</v>
      </c>
      <c r="AB43" s="64" t="s">
        <v>46</v>
      </c>
      <c r="AC43" s="73">
        <v>31950</v>
      </c>
      <c r="AD43" s="66" t="s">
        <v>47</v>
      </c>
      <c r="AE43" s="65" t="s">
        <v>1317</v>
      </c>
      <c r="AF43" s="74">
        <v>31950</v>
      </c>
      <c r="AG43" s="50" t="s">
        <v>1319</v>
      </c>
      <c r="AH43" s="21" t="s">
        <v>449</v>
      </c>
    </row>
    <row r="44" spans="1:35" s="2" customFormat="1" ht="50.7" customHeight="1" x14ac:dyDescent="0.25">
      <c r="A44" s="64">
        <v>41</v>
      </c>
      <c r="B44" s="73" t="s">
        <v>450</v>
      </c>
      <c r="C44" s="101" t="s">
        <v>451</v>
      </c>
      <c r="D44" s="64" t="s">
        <v>452</v>
      </c>
      <c r="E44" s="66" t="s">
        <v>453</v>
      </c>
      <c r="F44" s="64" t="s">
        <v>35</v>
      </c>
      <c r="G44" s="64" t="s">
        <v>454</v>
      </c>
      <c r="H44" s="64" t="s">
        <v>455</v>
      </c>
      <c r="I44" s="64" t="s">
        <v>55</v>
      </c>
      <c r="J44" s="67" t="s">
        <v>456</v>
      </c>
      <c r="K44" s="67" t="s">
        <v>456</v>
      </c>
      <c r="L44" s="66" t="s">
        <v>35</v>
      </c>
      <c r="M44" s="66" t="s">
        <v>39</v>
      </c>
      <c r="N44" s="80">
        <v>50</v>
      </c>
      <c r="O44" s="66" t="s">
        <v>457</v>
      </c>
      <c r="P44" s="102">
        <v>0.5</v>
      </c>
      <c r="Q44" s="66" t="s">
        <v>458</v>
      </c>
      <c r="R44" s="64" t="s">
        <v>35</v>
      </c>
      <c r="S44" s="66" t="s">
        <v>62</v>
      </c>
      <c r="T44" s="64" t="s">
        <v>452</v>
      </c>
      <c r="U44" s="67" t="s">
        <v>459</v>
      </c>
      <c r="V44" s="64" t="s">
        <v>64</v>
      </c>
      <c r="W44" s="66"/>
      <c r="X44" s="84" t="s">
        <v>460</v>
      </c>
      <c r="Y44" s="67" t="s">
        <v>461</v>
      </c>
      <c r="Z44" s="73">
        <v>134270</v>
      </c>
      <c r="AA44" s="73">
        <v>110.75</v>
      </c>
      <c r="AB44" s="64" t="s">
        <v>46</v>
      </c>
      <c r="AC44" s="73">
        <v>134270</v>
      </c>
      <c r="AD44" s="66" t="s">
        <v>47</v>
      </c>
      <c r="AE44" s="65" t="s">
        <v>1317</v>
      </c>
      <c r="AF44" s="74">
        <v>40000</v>
      </c>
      <c r="AG44" s="50" t="s">
        <v>1319</v>
      </c>
      <c r="AH44" s="28"/>
    </row>
    <row r="45" spans="1:35" s="2" customFormat="1" ht="50.7" customHeight="1" x14ac:dyDescent="0.25">
      <c r="A45" s="64">
        <v>42</v>
      </c>
      <c r="B45" s="73" t="s">
        <v>1104</v>
      </c>
      <c r="C45" s="65" t="s">
        <v>1105</v>
      </c>
      <c r="D45" s="64" t="s">
        <v>1106</v>
      </c>
      <c r="E45" s="66" t="s">
        <v>1107</v>
      </c>
      <c r="F45" s="64" t="s">
        <v>35</v>
      </c>
      <c r="G45" s="66">
        <v>2017.9</v>
      </c>
      <c r="H45" s="64" t="s">
        <v>1108</v>
      </c>
      <c r="I45" s="64">
        <v>2</v>
      </c>
      <c r="J45" s="67" t="s">
        <v>1109</v>
      </c>
      <c r="K45" s="67" t="s">
        <v>1109</v>
      </c>
      <c r="L45" s="66" t="s">
        <v>35</v>
      </c>
      <c r="M45" s="66" t="s">
        <v>59</v>
      </c>
      <c r="N45" s="73">
        <v>100</v>
      </c>
      <c r="O45" s="66" t="s">
        <v>1110</v>
      </c>
      <c r="P45" s="82">
        <v>0.9</v>
      </c>
      <c r="Q45" s="66" t="s">
        <v>1111</v>
      </c>
      <c r="R45" s="66" t="s">
        <v>35</v>
      </c>
      <c r="S45" s="66" t="s">
        <v>35</v>
      </c>
      <c r="T45" s="64" t="s">
        <v>1106</v>
      </c>
      <c r="U45" s="67" t="s">
        <v>1112</v>
      </c>
      <c r="V45" s="64" t="s">
        <v>43</v>
      </c>
      <c r="W45" s="67" t="s">
        <v>1113</v>
      </c>
      <c r="X45" s="84" t="s">
        <v>1114</v>
      </c>
      <c r="Y45" s="67" t="s">
        <v>1115</v>
      </c>
      <c r="Z45" s="72">
        <v>36250</v>
      </c>
      <c r="AA45" s="73">
        <v>69</v>
      </c>
      <c r="AB45" s="64" t="s">
        <v>46</v>
      </c>
      <c r="AC45" s="72">
        <v>36250</v>
      </c>
      <c r="AD45" s="66" t="s">
        <v>501</v>
      </c>
      <c r="AE45" s="65" t="s">
        <v>1317</v>
      </c>
      <c r="AF45" s="74">
        <v>30000</v>
      </c>
      <c r="AG45" s="50" t="s">
        <v>1319</v>
      </c>
      <c r="AH45" s="36" t="s">
        <v>1116</v>
      </c>
    </row>
    <row r="46" spans="1:35" s="2" customFormat="1" ht="50.7" customHeight="1" x14ac:dyDescent="0.25">
      <c r="A46" s="64">
        <v>43</v>
      </c>
      <c r="B46" s="73" t="s">
        <v>462</v>
      </c>
      <c r="C46" s="65" t="s">
        <v>463</v>
      </c>
      <c r="D46" s="64" t="s">
        <v>464</v>
      </c>
      <c r="E46" s="66" t="s">
        <v>465</v>
      </c>
      <c r="F46" s="64" t="s">
        <v>35</v>
      </c>
      <c r="G46" s="66">
        <v>2017.3</v>
      </c>
      <c r="H46" s="64" t="s">
        <v>466</v>
      </c>
      <c r="I46" s="64">
        <v>3</v>
      </c>
      <c r="J46" s="67" t="s">
        <v>467</v>
      </c>
      <c r="K46" s="67" t="s">
        <v>468</v>
      </c>
      <c r="L46" s="66"/>
      <c r="M46" s="66" t="s">
        <v>39</v>
      </c>
      <c r="N46" s="92">
        <v>500</v>
      </c>
      <c r="O46" s="66" t="s">
        <v>469</v>
      </c>
      <c r="P46" s="82">
        <v>0.7</v>
      </c>
      <c r="Q46" s="66" t="s">
        <v>470</v>
      </c>
      <c r="R46" s="66" t="s">
        <v>35</v>
      </c>
      <c r="S46" s="66" t="s">
        <v>35</v>
      </c>
      <c r="T46" s="64" t="s">
        <v>464</v>
      </c>
      <c r="U46" s="67" t="s">
        <v>471</v>
      </c>
      <c r="V46" s="64" t="s">
        <v>64</v>
      </c>
      <c r="W46" s="67"/>
      <c r="X46" s="84" t="s">
        <v>472</v>
      </c>
      <c r="Y46" s="67" t="s">
        <v>473</v>
      </c>
      <c r="Z46" s="72">
        <v>192000</v>
      </c>
      <c r="AA46" s="73">
        <v>185.15</v>
      </c>
      <c r="AB46" s="64" t="s">
        <v>46</v>
      </c>
      <c r="AC46" s="72">
        <v>192000</v>
      </c>
      <c r="AD46" s="66" t="s">
        <v>132</v>
      </c>
      <c r="AE46" s="65" t="s">
        <v>1317</v>
      </c>
      <c r="AF46" s="74">
        <v>40000</v>
      </c>
      <c r="AG46" s="50" t="s">
        <v>1319</v>
      </c>
      <c r="AH46" s="17" t="s">
        <v>474</v>
      </c>
    </row>
    <row r="47" spans="1:35" s="2" customFormat="1" ht="50.7" customHeight="1" x14ac:dyDescent="0.25">
      <c r="A47" s="64">
        <v>44</v>
      </c>
      <c r="B47" s="73" t="s">
        <v>475</v>
      </c>
      <c r="C47" s="65" t="s">
        <v>476</v>
      </c>
      <c r="D47" s="64" t="s">
        <v>477</v>
      </c>
      <c r="E47" s="66" t="s">
        <v>478</v>
      </c>
      <c r="F47" s="64" t="s">
        <v>35</v>
      </c>
      <c r="G47" s="66" t="s">
        <v>254</v>
      </c>
      <c r="H47" s="64" t="s">
        <v>479</v>
      </c>
      <c r="I47" s="64">
        <v>3</v>
      </c>
      <c r="J47" s="103" t="s">
        <v>480</v>
      </c>
      <c r="K47" s="67" t="s">
        <v>480</v>
      </c>
      <c r="L47" s="66"/>
      <c r="M47" s="66" t="s">
        <v>59</v>
      </c>
      <c r="N47" s="73">
        <v>100</v>
      </c>
      <c r="O47" s="66" t="s">
        <v>481</v>
      </c>
      <c r="P47" s="82">
        <v>1</v>
      </c>
      <c r="Q47" s="66" t="s">
        <v>89</v>
      </c>
      <c r="R47" s="66" t="s">
        <v>35</v>
      </c>
      <c r="S47" s="66" t="s">
        <v>62</v>
      </c>
      <c r="T47" s="66" t="s">
        <v>477</v>
      </c>
      <c r="U47" s="67" t="s">
        <v>482</v>
      </c>
      <c r="V47" s="64" t="s">
        <v>64</v>
      </c>
      <c r="W47" s="67"/>
      <c r="X47" s="84" t="s">
        <v>483</v>
      </c>
      <c r="Y47" s="67" t="s">
        <v>484</v>
      </c>
      <c r="Z47" s="72">
        <v>112390</v>
      </c>
      <c r="AA47" s="73">
        <v>153.96</v>
      </c>
      <c r="AB47" s="64" t="s">
        <v>46</v>
      </c>
      <c r="AC47" s="73">
        <v>56195</v>
      </c>
      <c r="AD47" s="66" t="s">
        <v>47</v>
      </c>
      <c r="AE47" s="65" t="s">
        <v>1317</v>
      </c>
      <c r="AF47" s="74">
        <v>40000</v>
      </c>
      <c r="AG47" s="50" t="s">
        <v>1319</v>
      </c>
      <c r="AH47" s="17" t="s">
        <v>485</v>
      </c>
    </row>
    <row r="48" spans="1:35" s="2" customFormat="1" ht="50.7" customHeight="1" x14ac:dyDescent="0.25">
      <c r="A48" s="64">
        <v>45</v>
      </c>
      <c r="B48" s="73" t="s">
        <v>1117</v>
      </c>
      <c r="C48" s="65" t="s">
        <v>1118</v>
      </c>
      <c r="D48" s="64" t="s">
        <v>1119</v>
      </c>
      <c r="E48" s="66" t="s">
        <v>1120</v>
      </c>
      <c r="F48" s="64" t="s">
        <v>35</v>
      </c>
      <c r="G48" s="66" t="s">
        <v>1121</v>
      </c>
      <c r="H48" s="66" t="s">
        <v>936</v>
      </c>
      <c r="I48" s="64" t="s">
        <v>281</v>
      </c>
      <c r="J48" s="67" t="s">
        <v>1122</v>
      </c>
      <c r="K48" s="67" t="s">
        <v>1122</v>
      </c>
      <c r="L48" s="66" t="s">
        <v>35</v>
      </c>
      <c r="M48" s="66" t="s">
        <v>39</v>
      </c>
      <c r="N48" s="73">
        <v>100</v>
      </c>
      <c r="O48" s="66" t="s">
        <v>1123</v>
      </c>
      <c r="P48" s="82">
        <v>1</v>
      </c>
      <c r="Q48" s="66" t="s">
        <v>89</v>
      </c>
      <c r="R48" s="66" t="s">
        <v>35</v>
      </c>
      <c r="S48" s="66" t="s">
        <v>35</v>
      </c>
      <c r="T48" s="64" t="s">
        <v>1119</v>
      </c>
      <c r="U48" s="67" t="s">
        <v>1124</v>
      </c>
      <c r="V48" s="64" t="s">
        <v>64</v>
      </c>
      <c r="W48" s="67"/>
      <c r="X48" s="71" t="s">
        <v>1125</v>
      </c>
      <c r="Y48" s="66" t="s">
        <v>1126</v>
      </c>
      <c r="Z48" s="72">
        <v>30387</v>
      </c>
      <c r="AA48" s="73">
        <v>45</v>
      </c>
      <c r="AB48" s="64" t="s">
        <v>46</v>
      </c>
      <c r="AC48" s="73">
        <v>28072</v>
      </c>
      <c r="AD48" s="66" t="s">
        <v>47</v>
      </c>
      <c r="AE48" s="65" t="s">
        <v>1320</v>
      </c>
      <c r="AF48" s="74"/>
      <c r="AG48" s="49" t="s">
        <v>1313</v>
      </c>
      <c r="AH48" s="35" t="s">
        <v>1127</v>
      </c>
      <c r="AI48" s="4"/>
    </row>
    <row r="49" spans="1:35" s="2" customFormat="1" ht="50.7" customHeight="1" x14ac:dyDescent="0.25">
      <c r="A49" s="64">
        <v>46</v>
      </c>
      <c r="B49" s="73" t="s">
        <v>486</v>
      </c>
      <c r="C49" s="65" t="s">
        <v>487</v>
      </c>
      <c r="D49" s="64" t="s">
        <v>488</v>
      </c>
      <c r="E49" s="66" t="s">
        <v>34</v>
      </c>
      <c r="F49" s="64" t="s">
        <v>35</v>
      </c>
      <c r="G49" s="66" t="s">
        <v>489</v>
      </c>
      <c r="H49" s="66" t="s">
        <v>490</v>
      </c>
      <c r="I49" s="64">
        <v>1</v>
      </c>
      <c r="J49" s="67" t="s">
        <v>491</v>
      </c>
      <c r="K49" s="67" t="s">
        <v>492</v>
      </c>
      <c r="L49" s="66" t="s">
        <v>35</v>
      </c>
      <c r="M49" s="66" t="s">
        <v>59</v>
      </c>
      <c r="N49" s="73">
        <v>200</v>
      </c>
      <c r="O49" s="66" t="s">
        <v>493</v>
      </c>
      <c r="P49" s="90">
        <v>0.3</v>
      </c>
      <c r="Q49" s="66" t="s">
        <v>494</v>
      </c>
      <c r="R49" s="66" t="s">
        <v>35</v>
      </c>
      <c r="S49" s="66" t="s">
        <v>35</v>
      </c>
      <c r="T49" s="64" t="s">
        <v>495</v>
      </c>
      <c r="U49" s="67" t="s">
        <v>496</v>
      </c>
      <c r="V49" s="64" t="s">
        <v>43</v>
      </c>
      <c r="W49" s="67" t="s">
        <v>497</v>
      </c>
      <c r="X49" s="84" t="s">
        <v>498</v>
      </c>
      <c r="Y49" s="67" t="s">
        <v>499</v>
      </c>
      <c r="Z49" s="72" t="s">
        <v>500</v>
      </c>
      <c r="AA49" s="73">
        <v>99.97</v>
      </c>
      <c r="AB49" s="64" t="s">
        <v>46</v>
      </c>
      <c r="AC49" s="72">
        <v>120068.5</v>
      </c>
      <c r="AD49" s="66" t="s">
        <v>501</v>
      </c>
      <c r="AE49" s="65" t="s">
        <v>1317</v>
      </c>
      <c r="AF49" s="74">
        <v>30000</v>
      </c>
      <c r="AG49" s="50" t="s">
        <v>1319</v>
      </c>
      <c r="AH49" s="21" t="s">
        <v>502</v>
      </c>
      <c r="AI49" s="4"/>
    </row>
    <row r="50" spans="1:35" s="4" customFormat="1" ht="50.7" customHeight="1" x14ac:dyDescent="0.25">
      <c r="A50" s="64">
        <v>47</v>
      </c>
      <c r="B50" s="73" t="s">
        <v>503</v>
      </c>
      <c r="C50" s="65" t="s">
        <v>504</v>
      </c>
      <c r="D50" s="64" t="s">
        <v>505</v>
      </c>
      <c r="E50" s="66" t="s">
        <v>506</v>
      </c>
      <c r="F50" s="64" t="s">
        <v>35</v>
      </c>
      <c r="G50" s="66" t="s">
        <v>507</v>
      </c>
      <c r="H50" s="66" t="s">
        <v>508</v>
      </c>
      <c r="I50" s="64">
        <v>3</v>
      </c>
      <c r="J50" s="67" t="s">
        <v>509</v>
      </c>
      <c r="K50" s="67" t="s">
        <v>509</v>
      </c>
      <c r="L50" s="64" t="s">
        <v>35</v>
      </c>
      <c r="M50" s="66" t="s">
        <v>59</v>
      </c>
      <c r="N50" s="73">
        <v>300</v>
      </c>
      <c r="O50" s="66" t="s">
        <v>510</v>
      </c>
      <c r="P50" s="90">
        <v>1</v>
      </c>
      <c r="Q50" s="66" t="s">
        <v>89</v>
      </c>
      <c r="R50" s="66" t="s">
        <v>35</v>
      </c>
      <c r="S50" s="66" t="s">
        <v>35</v>
      </c>
      <c r="T50" s="64" t="s">
        <v>505</v>
      </c>
      <c r="U50" s="67" t="s">
        <v>511</v>
      </c>
      <c r="V50" s="64" t="s">
        <v>64</v>
      </c>
      <c r="W50" s="67"/>
      <c r="X50" s="84" t="s">
        <v>512</v>
      </c>
      <c r="Y50" s="67" t="s">
        <v>513</v>
      </c>
      <c r="Z50" s="72">
        <v>84323</v>
      </c>
      <c r="AA50" s="73">
        <v>157.32</v>
      </c>
      <c r="AB50" s="64" t="s">
        <v>46</v>
      </c>
      <c r="AC50" s="72">
        <v>84323</v>
      </c>
      <c r="AD50" s="66" t="s">
        <v>47</v>
      </c>
      <c r="AE50" s="65" t="s">
        <v>1317</v>
      </c>
      <c r="AF50" s="74">
        <v>40000</v>
      </c>
      <c r="AG50" s="50" t="s">
        <v>1319</v>
      </c>
      <c r="AH50" s="23" t="s">
        <v>514</v>
      </c>
      <c r="AI50" s="2"/>
    </row>
    <row r="51" spans="1:35" s="2" customFormat="1" ht="50.7" customHeight="1" x14ac:dyDescent="0.25">
      <c r="A51" s="64">
        <v>48</v>
      </c>
      <c r="B51" s="73" t="s">
        <v>515</v>
      </c>
      <c r="C51" s="65" t="s">
        <v>516</v>
      </c>
      <c r="D51" s="64" t="s">
        <v>517</v>
      </c>
      <c r="E51" s="66" t="s">
        <v>518</v>
      </c>
      <c r="F51" s="64" t="s">
        <v>35</v>
      </c>
      <c r="G51" s="66" t="s">
        <v>174</v>
      </c>
      <c r="H51" s="66" t="s">
        <v>292</v>
      </c>
      <c r="I51" s="64">
        <v>3</v>
      </c>
      <c r="J51" s="103" t="s">
        <v>519</v>
      </c>
      <c r="K51" s="67" t="s">
        <v>519</v>
      </c>
      <c r="L51" s="66" t="s">
        <v>35</v>
      </c>
      <c r="M51" s="66" t="s">
        <v>59</v>
      </c>
      <c r="N51" s="73">
        <v>100</v>
      </c>
      <c r="O51" s="66" t="s">
        <v>520</v>
      </c>
      <c r="P51" s="90">
        <v>1</v>
      </c>
      <c r="Q51" s="66" t="s">
        <v>89</v>
      </c>
      <c r="R51" s="66" t="s">
        <v>35</v>
      </c>
      <c r="S51" s="66" t="s">
        <v>35</v>
      </c>
      <c r="T51" s="64" t="s">
        <v>517</v>
      </c>
      <c r="U51" s="67" t="s">
        <v>521</v>
      </c>
      <c r="V51" s="64" t="s">
        <v>64</v>
      </c>
      <c r="W51" s="67"/>
      <c r="X51" s="84" t="s">
        <v>424</v>
      </c>
      <c r="Y51" s="67" t="s">
        <v>522</v>
      </c>
      <c r="Z51" s="72">
        <v>18000</v>
      </c>
      <c r="AA51" s="73">
        <v>10</v>
      </c>
      <c r="AB51" s="64" t="s">
        <v>46</v>
      </c>
      <c r="AC51" s="73">
        <v>18000</v>
      </c>
      <c r="AD51" s="66" t="s">
        <v>47</v>
      </c>
      <c r="AE51" s="65" t="s">
        <v>1317</v>
      </c>
      <c r="AF51" s="74">
        <v>18000</v>
      </c>
      <c r="AG51" s="50" t="s">
        <v>1319</v>
      </c>
      <c r="AH51" s="43"/>
    </row>
    <row r="52" spans="1:35" s="2" customFormat="1" ht="50.7" customHeight="1" x14ac:dyDescent="0.25">
      <c r="A52" s="64">
        <v>49</v>
      </c>
      <c r="B52" s="73" t="s">
        <v>523</v>
      </c>
      <c r="C52" s="65" t="s">
        <v>524</v>
      </c>
      <c r="D52" s="64" t="s">
        <v>525</v>
      </c>
      <c r="E52" s="66" t="s">
        <v>526</v>
      </c>
      <c r="F52" s="64" t="s">
        <v>35</v>
      </c>
      <c r="G52" s="66" t="s">
        <v>527</v>
      </c>
      <c r="H52" s="66" t="s">
        <v>528</v>
      </c>
      <c r="I52" s="64">
        <v>3</v>
      </c>
      <c r="J52" s="67" t="s">
        <v>529</v>
      </c>
      <c r="K52" s="67" t="s">
        <v>529</v>
      </c>
      <c r="L52" s="66" t="s">
        <v>35</v>
      </c>
      <c r="M52" s="66" t="s">
        <v>59</v>
      </c>
      <c r="N52" s="73">
        <v>200</v>
      </c>
      <c r="O52" s="66" t="s">
        <v>530</v>
      </c>
      <c r="P52" s="90">
        <v>1</v>
      </c>
      <c r="Q52" s="66" t="s">
        <v>89</v>
      </c>
      <c r="R52" s="66" t="s">
        <v>35</v>
      </c>
      <c r="S52" s="66" t="s">
        <v>35</v>
      </c>
      <c r="T52" s="64" t="s">
        <v>525</v>
      </c>
      <c r="U52" s="67" t="s">
        <v>531</v>
      </c>
      <c r="V52" s="64" t="s">
        <v>117</v>
      </c>
      <c r="W52" s="67" t="s">
        <v>532</v>
      </c>
      <c r="X52" s="71" t="s">
        <v>157</v>
      </c>
      <c r="Y52" s="66" t="s">
        <v>533</v>
      </c>
      <c r="Z52" s="73">
        <v>85957.5</v>
      </c>
      <c r="AA52" s="73">
        <v>189</v>
      </c>
      <c r="AB52" s="64" t="s">
        <v>46</v>
      </c>
      <c r="AC52" s="73">
        <v>78627.759999999995</v>
      </c>
      <c r="AD52" s="66" t="s">
        <v>47</v>
      </c>
      <c r="AE52" s="65" t="s">
        <v>1317</v>
      </c>
      <c r="AF52" s="74">
        <v>30000</v>
      </c>
      <c r="AG52" s="50" t="s">
        <v>1319</v>
      </c>
      <c r="AH52" s="21" t="s">
        <v>534</v>
      </c>
    </row>
    <row r="53" spans="1:35" s="2" customFormat="1" ht="50.7" customHeight="1" x14ac:dyDescent="0.25">
      <c r="A53" s="64">
        <v>50</v>
      </c>
      <c r="B53" s="73" t="s">
        <v>535</v>
      </c>
      <c r="C53" s="65" t="s">
        <v>536</v>
      </c>
      <c r="D53" s="64" t="s">
        <v>537</v>
      </c>
      <c r="E53" s="66" t="s">
        <v>108</v>
      </c>
      <c r="F53" s="66" t="s">
        <v>538</v>
      </c>
      <c r="G53" s="66" t="s">
        <v>539</v>
      </c>
      <c r="H53" s="66" t="s">
        <v>540</v>
      </c>
      <c r="I53" s="66" t="s">
        <v>387</v>
      </c>
      <c r="J53" s="67" t="s">
        <v>541</v>
      </c>
      <c r="K53" s="67" t="s">
        <v>542</v>
      </c>
      <c r="L53" s="66" t="s">
        <v>58</v>
      </c>
      <c r="M53" s="66" t="s">
        <v>39</v>
      </c>
      <c r="N53" s="73">
        <v>100</v>
      </c>
      <c r="O53" s="66" t="s">
        <v>58</v>
      </c>
      <c r="P53" s="90">
        <v>0.65</v>
      </c>
      <c r="Q53" s="66" t="s">
        <v>543</v>
      </c>
      <c r="R53" s="66" t="s">
        <v>35</v>
      </c>
      <c r="S53" s="66" t="s">
        <v>35</v>
      </c>
      <c r="T53" s="64" t="s">
        <v>537</v>
      </c>
      <c r="U53" s="67" t="s">
        <v>544</v>
      </c>
      <c r="V53" s="64" t="s">
        <v>64</v>
      </c>
      <c r="W53" s="67"/>
      <c r="X53" s="84" t="s">
        <v>483</v>
      </c>
      <c r="Y53" s="67" t="s">
        <v>484</v>
      </c>
      <c r="Z53" s="72">
        <v>56004</v>
      </c>
      <c r="AA53" s="73">
        <v>82.59</v>
      </c>
      <c r="AB53" s="64" t="s">
        <v>46</v>
      </c>
      <c r="AC53" s="72">
        <v>56004</v>
      </c>
      <c r="AD53" s="66" t="s">
        <v>47</v>
      </c>
      <c r="AE53" s="65" t="s">
        <v>1317</v>
      </c>
      <c r="AF53" s="74">
        <v>40000</v>
      </c>
      <c r="AG53" s="50" t="s">
        <v>1319</v>
      </c>
      <c r="AH53" s="17" t="s">
        <v>545</v>
      </c>
    </row>
    <row r="54" spans="1:35" s="4" customFormat="1" ht="50.7" customHeight="1" x14ac:dyDescent="0.25">
      <c r="A54" s="64">
        <v>51</v>
      </c>
      <c r="B54" s="73" t="s">
        <v>546</v>
      </c>
      <c r="C54" s="65" t="s">
        <v>547</v>
      </c>
      <c r="D54" s="64" t="s">
        <v>548</v>
      </c>
      <c r="E54" s="66" t="s">
        <v>150</v>
      </c>
      <c r="F54" s="64" t="s">
        <v>35</v>
      </c>
      <c r="G54" s="66" t="s">
        <v>138</v>
      </c>
      <c r="H54" s="66" t="s">
        <v>549</v>
      </c>
      <c r="I54" s="64">
        <v>2</v>
      </c>
      <c r="J54" s="67" t="s">
        <v>550</v>
      </c>
      <c r="K54" s="67" t="s">
        <v>550</v>
      </c>
      <c r="L54" s="64" t="s">
        <v>35</v>
      </c>
      <c r="M54" s="66" t="s">
        <v>59</v>
      </c>
      <c r="N54" s="73">
        <v>100</v>
      </c>
      <c r="O54" s="66" t="s">
        <v>551</v>
      </c>
      <c r="P54" s="82">
        <v>1</v>
      </c>
      <c r="Q54" s="66" t="s">
        <v>89</v>
      </c>
      <c r="R54" s="66" t="s">
        <v>35</v>
      </c>
      <c r="S54" s="66" t="s">
        <v>35</v>
      </c>
      <c r="T54" s="64" t="s">
        <v>548</v>
      </c>
      <c r="U54" s="67" t="s">
        <v>552</v>
      </c>
      <c r="V54" s="64" t="s">
        <v>43</v>
      </c>
      <c r="W54" s="67" t="s">
        <v>553</v>
      </c>
      <c r="X54" s="84" t="s">
        <v>554</v>
      </c>
      <c r="Y54" s="67" t="s">
        <v>555</v>
      </c>
      <c r="Z54" s="72">
        <v>74117</v>
      </c>
      <c r="AA54" s="73">
        <v>142</v>
      </c>
      <c r="AB54" s="64" t="s">
        <v>46</v>
      </c>
      <c r="AC54" s="72">
        <v>76206</v>
      </c>
      <c r="AD54" s="66" t="s">
        <v>47</v>
      </c>
      <c r="AE54" s="65" t="s">
        <v>1317</v>
      </c>
      <c r="AF54" s="74">
        <v>30000</v>
      </c>
      <c r="AG54" s="50" t="s">
        <v>1319</v>
      </c>
      <c r="AH54" s="23" t="s">
        <v>556</v>
      </c>
      <c r="AI54" s="2"/>
    </row>
    <row r="55" spans="1:35" s="2" customFormat="1" ht="50.7" customHeight="1" x14ac:dyDescent="0.25">
      <c r="A55" s="64">
        <v>52</v>
      </c>
      <c r="B55" s="73" t="s">
        <v>557</v>
      </c>
      <c r="C55" s="68" t="s">
        <v>558</v>
      </c>
      <c r="D55" s="64" t="s">
        <v>559</v>
      </c>
      <c r="E55" s="66" t="s">
        <v>560</v>
      </c>
      <c r="F55" s="64" t="s">
        <v>35</v>
      </c>
      <c r="G55" s="66" t="s">
        <v>561</v>
      </c>
      <c r="H55" s="66" t="s">
        <v>562</v>
      </c>
      <c r="I55" s="64" t="s">
        <v>563</v>
      </c>
      <c r="J55" s="67" t="s">
        <v>564</v>
      </c>
      <c r="K55" s="67" t="s">
        <v>564</v>
      </c>
      <c r="L55" s="66" t="s">
        <v>35</v>
      </c>
      <c r="M55" s="66" t="s">
        <v>59</v>
      </c>
      <c r="N55" s="73">
        <v>200</v>
      </c>
      <c r="O55" s="66" t="s">
        <v>565</v>
      </c>
      <c r="P55" s="82">
        <v>0.5</v>
      </c>
      <c r="Q55" s="66" t="s">
        <v>566</v>
      </c>
      <c r="R55" s="66" t="s">
        <v>35</v>
      </c>
      <c r="S55" s="66" t="s">
        <v>35</v>
      </c>
      <c r="T55" s="64" t="s">
        <v>559</v>
      </c>
      <c r="U55" s="67" t="s">
        <v>567</v>
      </c>
      <c r="V55" s="64" t="s">
        <v>64</v>
      </c>
      <c r="W55" s="67"/>
      <c r="X55" s="84" t="s">
        <v>568</v>
      </c>
      <c r="Y55" s="67" t="s">
        <v>569</v>
      </c>
      <c r="Z55" s="72">
        <v>67525</v>
      </c>
      <c r="AA55" s="73">
        <v>100</v>
      </c>
      <c r="AB55" s="64" t="s">
        <v>46</v>
      </c>
      <c r="AC55" s="72">
        <v>67525.5</v>
      </c>
      <c r="AD55" s="66" t="s">
        <v>47</v>
      </c>
      <c r="AE55" s="65" t="s">
        <v>1317</v>
      </c>
      <c r="AF55" s="74">
        <v>40000</v>
      </c>
      <c r="AG55" s="50" t="s">
        <v>1319</v>
      </c>
      <c r="AH55" s="19"/>
    </row>
    <row r="56" spans="1:35" s="2" customFormat="1" ht="50.7" customHeight="1" x14ac:dyDescent="0.25">
      <c r="A56" s="64">
        <v>53</v>
      </c>
      <c r="B56" s="73" t="s">
        <v>570</v>
      </c>
      <c r="C56" s="65" t="s">
        <v>571</v>
      </c>
      <c r="D56" s="100" t="s">
        <v>572</v>
      </c>
      <c r="E56" s="66" t="s">
        <v>573</v>
      </c>
      <c r="F56" s="64" t="s">
        <v>35</v>
      </c>
      <c r="G56" s="66" t="s">
        <v>574</v>
      </c>
      <c r="H56" s="66" t="s">
        <v>575</v>
      </c>
      <c r="I56" s="64">
        <v>4</v>
      </c>
      <c r="J56" s="67" t="s">
        <v>576</v>
      </c>
      <c r="K56" s="67" t="s">
        <v>576</v>
      </c>
      <c r="L56" s="66" t="s">
        <v>35</v>
      </c>
      <c r="M56" s="66" t="s">
        <v>39</v>
      </c>
      <c r="N56" s="73">
        <v>100</v>
      </c>
      <c r="O56" s="66" t="s">
        <v>58</v>
      </c>
      <c r="P56" s="82">
        <v>0.9</v>
      </c>
      <c r="Q56" s="66" t="s">
        <v>577</v>
      </c>
      <c r="R56" s="66" t="s">
        <v>35</v>
      </c>
      <c r="S56" s="66" t="s">
        <v>62</v>
      </c>
      <c r="T56" s="100" t="s">
        <v>572</v>
      </c>
      <c r="U56" s="67" t="s">
        <v>578</v>
      </c>
      <c r="V56" s="64" t="s">
        <v>64</v>
      </c>
      <c r="W56" s="67"/>
      <c r="X56" s="84" t="s">
        <v>512</v>
      </c>
      <c r="Y56" s="67" t="s">
        <v>579</v>
      </c>
      <c r="Z56" s="72">
        <v>110391.34</v>
      </c>
      <c r="AA56" s="73">
        <v>159</v>
      </c>
      <c r="AB56" s="64" t="s">
        <v>46</v>
      </c>
      <c r="AC56" s="72">
        <v>110391.34</v>
      </c>
      <c r="AD56" s="66" t="s">
        <v>132</v>
      </c>
      <c r="AE56" s="65" t="s">
        <v>1317</v>
      </c>
      <c r="AF56" s="74">
        <v>40000</v>
      </c>
      <c r="AG56" s="50" t="s">
        <v>1319</v>
      </c>
      <c r="AH56" s="21" t="s">
        <v>580</v>
      </c>
    </row>
    <row r="57" spans="1:35" s="2" customFormat="1" ht="50.7" customHeight="1" x14ac:dyDescent="0.25">
      <c r="A57" s="64">
        <v>54</v>
      </c>
      <c r="B57" s="73" t="s">
        <v>581</v>
      </c>
      <c r="C57" s="101" t="s">
        <v>582</v>
      </c>
      <c r="D57" s="64" t="s">
        <v>583</v>
      </c>
      <c r="E57" s="66" t="s">
        <v>584</v>
      </c>
      <c r="F57" s="64" t="s">
        <v>35</v>
      </c>
      <c r="G57" s="64" t="s">
        <v>313</v>
      </c>
      <c r="H57" s="64" t="s">
        <v>585</v>
      </c>
      <c r="I57" s="64" t="s">
        <v>351</v>
      </c>
      <c r="J57" s="67" t="s">
        <v>586</v>
      </c>
      <c r="K57" s="67" t="s">
        <v>586</v>
      </c>
      <c r="L57" s="66" t="s">
        <v>35</v>
      </c>
      <c r="M57" s="66" t="s">
        <v>59</v>
      </c>
      <c r="N57" s="80">
        <v>100</v>
      </c>
      <c r="O57" s="66" t="s">
        <v>587</v>
      </c>
      <c r="P57" s="82">
        <v>1</v>
      </c>
      <c r="Q57" s="66" t="s">
        <v>89</v>
      </c>
      <c r="R57" s="66" t="s">
        <v>35</v>
      </c>
      <c r="S57" s="66" t="s">
        <v>35</v>
      </c>
      <c r="T57" s="64" t="s">
        <v>583</v>
      </c>
      <c r="U57" s="67">
        <v>13031018586</v>
      </c>
      <c r="V57" s="64" t="s">
        <v>64</v>
      </c>
      <c r="W57" s="67"/>
      <c r="X57" s="84" t="s">
        <v>588</v>
      </c>
      <c r="Y57" s="67" t="s">
        <v>589</v>
      </c>
      <c r="Z57" s="72">
        <v>30500</v>
      </c>
      <c r="AA57" s="73">
        <v>7.8</v>
      </c>
      <c r="AB57" s="64" t="s">
        <v>46</v>
      </c>
      <c r="AC57" s="72">
        <v>30500</v>
      </c>
      <c r="AD57" s="66" t="s">
        <v>47</v>
      </c>
      <c r="AE57" s="65" t="s">
        <v>1317</v>
      </c>
      <c r="AF57" s="74">
        <v>30500</v>
      </c>
      <c r="AG57" s="50" t="s">
        <v>1319</v>
      </c>
      <c r="AH57" s="18" t="s">
        <v>590</v>
      </c>
    </row>
    <row r="58" spans="1:35" s="2" customFormat="1" ht="50.7" customHeight="1" x14ac:dyDescent="0.25">
      <c r="A58" s="64">
        <v>55</v>
      </c>
      <c r="B58" s="73" t="s">
        <v>591</v>
      </c>
      <c r="C58" s="65" t="s">
        <v>592</v>
      </c>
      <c r="D58" s="64" t="s">
        <v>593</v>
      </c>
      <c r="E58" s="66" t="s">
        <v>150</v>
      </c>
      <c r="F58" s="64" t="s">
        <v>35</v>
      </c>
      <c r="G58" s="66" t="s">
        <v>196</v>
      </c>
      <c r="H58" s="66" t="s">
        <v>594</v>
      </c>
      <c r="I58" s="66" t="s">
        <v>387</v>
      </c>
      <c r="J58" s="67" t="s">
        <v>595</v>
      </c>
      <c r="K58" s="67" t="s">
        <v>595</v>
      </c>
      <c r="L58" s="66" t="s">
        <v>35</v>
      </c>
      <c r="M58" s="66" t="s">
        <v>39</v>
      </c>
      <c r="N58" s="73">
        <v>30</v>
      </c>
      <c r="O58" s="66" t="s">
        <v>596</v>
      </c>
      <c r="P58" s="82">
        <v>1</v>
      </c>
      <c r="Q58" s="66" t="s">
        <v>89</v>
      </c>
      <c r="R58" s="66" t="s">
        <v>35</v>
      </c>
      <c r="S58" s="66" t="s">
        <v>35</v>
      </c>
      <c r="T58" s="64" t="s">
        <v>593</v>
      </c>
      <c r="U58" s="67" t="s">
        <v>597</v>
      </c>
      <c r="V58" s="64" t="s">
        <v>64</v>
      </c>
      <c r="W58" s="67"/>
      <c r="X58" s="84" t="s">
        <v>91</v>
      </c>
      <c r="Y58" s="67" t="s">
        <v>598</v>
      </c>
      <c r="Z58" s="72">
        <v>29278.99</v>
      </c>
      <c r="AA58" s="73">
        <v>45.32</v>
      </c>
      <c r="AB58" s="64" t="s">
        <v>46</v>
      </c>
      <c r="AC58" s="73">
        <v>28075.74</v>
      </c>
      <c r="AD58" s="66" t="s">
        <v>47</v>
      </c>
      <c r="AE58" s="65" t="s">
        <v>1317</v>
      </c>
      <c r="AF58" s="74">
        <v>28076</v>
      </c>
      <c r="AG58" s="50" t="s">
        <v>1319</v>
      </c>
      <c r="AH58" s="29" t="s">
        <v>599</v>
      </c>
      <c r="AI58" s="4"/>
    </row>
    <row r="59" spans="1:35" s="2" customFormat="1" ht="50.7" customHeight="1" x14ac:dyDescent="0.25">
      <c r="A59" s="64">
        <v>56</v>
      </c>
      <c r="B59" s="73" t="s">
        <v>1128</v>
      </c>
      <c r="C59" s="65" t="s">
        <v>1129</v>
      </c>
      <c r="D59" s="64" t="s">
        <v>1130</v>
      </c>
      <c r="E59" s="66" t="s">
        <v>1131</v>
      </c>
      <c r="F59" s="64" t="s">
        <v>35</v>
      </c>
      <c r="G59" s="64" t="s">
        <v>340</v>
      </c>
      <c r="H59" s="64" t="s">
        <v>1132</v>
      </c>
      <c r="I59" s="64">
        <v>3</v>
      </c>
      <c r="J59" s="67" t="s">
        <v>1133</v>
      </c>
      <c r="K59" s="67" t="s">
        <v>1133</v>
      </c>
      <c r="L59" s="66" t="s">
        <v>35</v>
      </c>
      <c r="M59" s="66" t="s">
        <v>39</v>
      </c>
      <c r="N59" s="92">
        <v>100</v>
      </c>
      <c r="O59" s="66" t="s">
        <v>1134</v>
      </c>
      <c r="P59" s="82">
        <v>0.3</v>
      </c>
      <c r="Q59" s="66" t="s">
        <v>1135</v>
      </c>
      <c r="R59" s="66" t="s">
        <v>35</v>
      </c>
      <c r="S59" s="66" t="s">
        <v>35</v>
      </c>
      <c r="T59" s="64" t="s">
        <v>1130</v>
      </c>
      <c r="U59" s="67" t="s">
        <v>1136</v>
      </c>
      <c r="V59" s="64" t="s">
        <v>43</v>
      </c>
      <c r="W59" s="67" t="s">
        <v>211</v>
      </c>
      <c r="X59" s="84" t="s">
        <v>1137</v>
      </c>
      <c r="Y59" s="67" t="s">
        <v>1138</v>
      </c>
      <c r="Z59" s="72">
        <v>157925</v>
      </c>
      <c r="AA59" s="73">
        <v>309.05</v>
      </c>
      <c r="AB59" s="64" t="s">
        <v>46</v>
      </c>
      <c r="AC59" s="72">
        <v>157925</v>
      </c>
      <c r="AD59" s="66" t="s">
        <v>47</v>
      </c>
      <c r="AE59" s="65" t="s">
        <v>1320</v>
      </c>
      <c r="AF59" s="74"/>
      <c r="AG59" s="49" t="s">
        <v>1326</v>
      </c>
      <c r="AH59" s="37" t="s">
        <v>1139</v>
      </c>
    </row>
    <row r="60" spans="1:35" s="2" customFormat="1" ht="50.7" customHeight="1" x14ac:dyDescent="0.25">
      <c r="A60" s="64">
        <v>57</v>
      </c>
      <c r="B60" s="73" t="s">
        <v>600</v>
      </c>
      <c r="C60" s="65" t="s">
        <v>601</v>
      </c>
      <c r="D60" s="64" t="s">
        <v>602</v>
      </c>
      <c r="E60" s="66" t="s">
        <v>603</v>
      </c>
      <c r="F60" s="64" t="s">
        <v>35</v>
      </c>
      <c r="G60" s="66" t="s">
        <v>604</v>
      </c>
      <c r="H60" s="66" t="s">
        <v>605</v>
      </c>
      <c r="I60" s="64" t="s">
        <v>606</v>
      </c>
      <c r="J60" s="103" t="s">
        <v>607</v>
      </c>
      <c r="K60" s="67" t="s">
        <v>607</v>
      </c>
      <c r="L60" s="66" t="s">
        <v>35</v>
      </c>
      <c r="M60" s="66" t="s">
        <v>59</v>
      </c>
      <c r="N60" s="73">
        <v>30</v>
      </c>
      <c r="O60" s="66" t="s">
        <v>58</v>
      </c>
      <c r="P60" s="82">
        <v>0.74</v>
      </c>
      <c r="Q60" s="66" t="s">
        <v>608</v>
      </c>
      <c r="R60" s="66" t="s">
        <v>35</v>
      </c>
      <c r="S60" s="66" t="s">
        <v>35</v>
      </c>
      <c r="T60" s="64" t="s">
        <v>609</v>
      </c>
      <c r="U60" s="67" t="s">
        <v>610</v>
      </c>
      <c r="V60" s="64" t="s">
        <v>117</v>
      </c>
      <c r="W60" s="67" t="s">
        <v>611</v>
      </c>
      <c r="X60" s="84" t="s">
        <v>65</v>
      </c>
      <c r="Y60" s="67" t="s">
        <v>612</v>
      </c>
      <c r="Z60" s="72">
        <v>46305</v>
      </c>
      <c r="AA60" s="73">
        <v>100</v>
      </c>
      <c r="AB60" s="64" t="s">
        <v>46</v>
      </c>
      <c r="AC60" s="72">
        <v>46305</v>
      </c>
      <c r="AD60" s="66" t="s">
        <v>47</v>
      </c>
      <c r="AE60" s="65" t="s">
        <v>1317</v>
      </c>
      <c r="AF60" s="74">
        <v>30000</v>
      </c>
      <c r="AG60" s="50" t="s">
        <v>1319</v>
      </c>
      <c r="AH60" s="30"/>
    </row>
    <row r="61" spans="1:35" s="2" customFormat="1" ht="50.7" customHeight="1" x14ac:dyDescent="0.25">
      <c r="A61" s="64">
        <v>58</v>
      </c>
      <c r="B61" s="73" t="s">
        <v>613</v>
      </c>
      <c r="C61" s="65" t="s">
        <v>614</v>
      </c>
      <c r="D61" s="64" t="s">
        <v>615</v>
      </c>
      <c r="E61" s="66" t="s">
        <v>616</v>
      </c>
      <c r="F61" s="64" t="s">
        <v>35</v>
      </c>
      <c r="G61" s="66" t="s">
        <v>340</v>
      </c>
      <c r="H61" s="66" t="s">
        <v>617</v>
      </c>
      <c r="I61" s="64">
        <v>2</v>
      </c>
      <c r="J61" s="67" t="s">
        <v>618</v>
      </c>
      <c r="K61" s="67" t="s">
        <v>618</v>
      </c>
      <c r="L61" s="66" t="s">
        <v>35</v>
      </c>
      <c r="M61" s="66" t="s">
        <v>59</v>
      </c>
      <c r="N61" s="73">
        <v>50</v>
      </c>
      <c r="O61" s="66" t="s">
        <v>619</v>
      </c>
      <c r="P61" s="82">
        <v>0.6</v>
      </c>
      <c r="Q61" s="66" t="s">
        <v>620</v>
      </c>
      <c r="R61" s="66" t="s">
        <v>35</v>
      </c>
      <c r="S61" s="66" t="s">
        <v>62</v>
      </c>
      <c r="T61" s="64" t="s">
        <v>615</v>
      </c>
      <c r="U61" s="67" t="s">
        <v>621</v>
      </c>
      <c r="V61" s="64" t="s">
        <v>43</v>
      </c>
      <c r="W61" s="67" t="s">
        <v>622</v>
      </c>
      <c r="X61" s="71" t="s">
        <v>623</v>
      </c>
      <c r="Y61" s="66" t="s">
        <v>624</v>
      </c>
      <c r="Z61" s="73">
        <v>28105</v>
      </c>
      <c r="AA61" s="73">
        <v>77</v>
      </c>
      <c r="AB61" s="64" t="s">
        <v>46</v>
      </c>
      <c r="AC61" s="73">
        <v>28104.98</v>
      </c>
      <c r="AD61" s="66" t="s">
        <v>47</v>
      </c>
      <c r="AE61" s="65" t="s">
        <v>1317</v>
      </c>
      <c r="AF61" s="74">
        <v>28105</v>
      </c>
      <c r="AG61" s="50" t="s">
        <v>1319</v>
      </c>
      <c r="AH61" s="30"/>
    </row>
    <row r="62" spans="1:35" s="2" customFormat="1" ht="50.7" customHeight="1" x14ac:dyDescent="0.25">
      <c r="A62" s="64">
        <v>59</v>
      </c>
      <c r="B62" s="73" t="s">
        <v>625</v>
      </c>
      <c r="C62" s="65" t="s">
        <v>626</v>
      </c>
      <c r="D62" s="64" t="s">
        <v>627</v>
      </c>
      <c r="E62" s="66" t="s">
        <v>628</v>
      </c>
      <c r="F62" s="64" t="s">
        <v>35</v>
      </c>
      <c r="G62" s="66" t="s">
        <v>629</v>
      </c>
      <c r="H62" s="66" t="s">
        <v>630</v>
      </c>
      <c r="I62" s="64">
        <v>4</v>
      </c>
      <c r="J62" s="67" t="s">
        <v>631</v>
      </c>
      <c r="K62" s="67" t="s">
        <v>632</v>
      </c>
      <c r="L62" s="66" t="s">
        <v>35</v>
      </c>
      <c r="M62" s="66" t="s">
        <v>39</v>
      </c>
      <c r="N62" s="73">
        <v>50</v>
      </c>
      <c r="O62" s="66" t="s">
        <v>633</v>
      </c>
      <c r="P62" s="82">
        <v>0.6</v>
      </c>
      <c r="Q62" s="66" t="s">
        <v>634</v>
      </c>
      <c r="R62" s="66" t="s">
        <v>35</v>
      </c>
      <c r="S62" s="66" t="s">
        <v>35</v>
      </c>
      <c r="T62" s="64" t="s">
        <v>635</v>
      </c>
      <c r="U62" s="67" t="s">
        <v>636</v>
      </c>
      <c r="V62" s="64" t="s">
        <v>117</v>
      </c>
      <c r="W62" s="67" t="s">
        <v>637</v>
      </c>
      <c r="X62" s="84" t="s">
        <v>638</v>
      </c>
      <c r="Y62" s="67" t="s">
        <v>639</v>
      </c>
      <c r="Z62" s="73">
        <v>61917</v>
      </c>
      <c r="AA62" s="73">
        <v>100</v>
      </c>
      <c r="AB62" s="64" t="s">
        <v>46</v>
      </c>
      <c r="AC62" s="73">
        <v>61917</v>
      </c>
      <c r="AD62" s="66" t="s">
        <v>47</v>
      </c>
      <c r="AE62" s="65" t="s">
        <v>1317</v>
      </c>
      <c r="AF62" s="74">
        <v>30000</v>
      </c>
      <c r="AG62" s="50" t="s">
        <v>1319</v>
      </c>
      <c r="AH62" s="29" t="s">
        <v>640</v>
      </c>
    </row>
    <row r="63" spans="1:35" s="4" customFormat="1" ht="50.7" customHeight="1" x14ac:dyDescent="0.25">
      <c r="A63" s="64">
        <v>60</v>
      </c>
      <c r="B63" s="73" t="s">
        <v>641</v>
      </c>
      <c r="C63" s="65" t="s">
        <v>642</v>
      </c>
      <c r="D63" s="64" t="s">
        <v>643</v>
      </c>
      <c r="E63" s="66" t="s">
        <v>216</v>
      </c>
      <c r="F63" s="64" t="s">
        <v>35</v>
      </c>
      <c r="G63" s="66" t="s">
        <v>644</v>
      </c>
      <c r="H63" s="66" t="s">
        <v>645</v>
      </c>
      <c r="I63" s="64">
        <v>1</v>
      </c>
      <c r="J63" s="67" t="s">
        <v>646</v>
      </c>
      <c r="K63" s="67" t="s">
        <v>646</v>
      </c>
      <c r="L63" s="64" t="s">
        <v>35</v>
      </c>
      <c r="M63" s="66" t="s">
        <v>59</v>
      </c>
      <c r="N63" s="73">
        <v>15</v>
      </c>
      <c r="O63" s="66" t="s">
        <v>58</v>
      </c>
      <c r="P63" s="82">
        <v>1</v>
      </c>
      <c r="Q63" s="66" t="s">
        <v>89</v>
      </c>
      <c r="R63" s="66" t="s">
        <v>35</v>
      </c>
      <c r="S63" s="66" t="s">
        <v>35</v>
      </c>
      <c r="T63" s="64" t="s">
        <v>643</v>
      </c>
      <c r="U63" s="67" t="s">
        <v>647</v>
      </c>
      <c r="V63" s="64" t="s">
        <v>64</v>
      </c>
      <c r="W63" s="67"/>
      <c r="X63" s="84" t="s">
        <v>648</v>
      </c>
      <c r="Y63" s="67" t="s">
        <v>649</v>
      </c>
      <c r="Z63" s="72">
        <v>28000</v>
      </c>
      <c r="AA63" s="73">
        <v>48</v>
      </c>
      <c r="AB63" s="64" t="s">
        <v>46</v>
      </c>
      <c r="AC63" s="73">
        <v>28000</v>
      </c>
      <c r="AD63" s="66" t="s">
        <v>47</v>
      </c>
      <c r="AE63" s="65" t="s">
        <v>1317</v>
      </c>
      <c r="AF63" s="74">
        <v>28000</v>
      </c>
      <c r="AG63" s="50" t="s">
        <v>1319</v>
      </c>
      <c r="AH63" s="23" t="s">
        <v>650</v>
      </c>
    </row>
    <row r="64" spans="1:35" s="4" customFormat="1" ht="50.7" customHeight="1" x14ac:dyDescent="0.25">
      <c r="A64" s="64">
        <v>61</v>
      </c>
      <c r="B64" s="73" t="s">
        <v>651</v>
      </c>
      <c r="C64" s="65" t="s">
        <v>652</v>
      </c>
      <c r="D64" s="64" t="s">
        <v>653</v>
      </c>
      <c r="E64" s="66" t="s">
        <v>654</v>
      </c>
      <c r="F64" s="64" t="s">
        <v>35</v>
      </c>
      <c r="G64" s="66">
        <v>2019.5</v>
      </c>
      <c r="H64" s="66" t="s">
        <v>655</v>
      </c>
      <c r="I64" s="64" t="s">
        <v>281</v>
      </c>
      <c r="J64" s="67" t="s">
        <v>656</v>
      </c>
      <c r="K64" s="67" t="s">
        <v>656</v>
      </c>
      <c r="L64" s="64" t="s">
        <v>35</v>
      </c>
      <c r="M64" s="66" t="s">
        <v>59</v>
      </c>
      <c r="N64" s="73">
        <v>20</v>
      </c>
      <c r="O64" s="66" t="s">
        <v>58</v>
      </c>
      <c r="P64" s="82">
        <v>1</v>
      </c>
      <c r="Q64" s="66" t="s">
        <v>89</v>
      </c>
      <c r="R64" s="66" t="s">
        <v>35</v>
      </c>
      <c r="S64" s="66" t="s">
        <v>35</v>
      </c>
      <c r="T64" s="64" t="s">
        <v>653</v>
      </c>
      <c r="U64" s="67" t="s">
        <v>657</v>
      </c>
      <c r="V64" s="64" t="s">
        <v>64</v>
      </c>
      <c r="W64" s="67"/>
      <c r="X64" s="84" t="s">
        <v>367</v>
      </c>
      <c r="Y64" s="67" t="s">
        <v>658</v>
      </c>
      <c r="Z64" s="73">
        <v>50000</v>
      </c>
      <c r="AA64" s="73">
        <v>80</v>
      </c>
      <c r="AB64" s="64" t="s">
        <v>46</v>
      </c>
      <c r="AC64" s="73">
        <v>50000</v>
      </c>
      <c r="AD64" s="66" t="s">
        <v>47</v>
      </c>
      <c r="AE64" s="65" t="s">
        <v>1317</v>
      </c>
      <c r="AF64" s="74">
        <v>40000</v>
      </c>
      <c r="AG64" s="50" t="s">
        <v>1319</v>
      </c>
      <c r="AH64" s="20"/>
      <c r="AI64" s="2"/>
    </row>
    <row r="65" spans="1:35" s="2" customFormat="1" ht="50.7" customHeight="1" x14ac:dyDescent="0.25">
      <c r="A65" s="64">
        <v>62</v>
      </c>
      <c r="B65" s="73" t="s">
        <v>659</v>
      </c>
      <c r="C65" s="68" t="s">
        <v>660</v>
      </c>
      <c r="D65" s="64" t="s">
        <v>661</v>
      </c>
      <c r="E65" s="66" t="s">
        <v>662</v>
      </c>
      <c r="F65" s="64" t="s">
        <v>35</v>
      </c>
      <c r="G65" s="66" t="s">
        <v>663</v>
      </c>
      <c r="H65" s="66" t="s">
        <v>561</v>
      </c>
      <c r="I65" s="64" t="s">
        <v>281</v>
      </c>
      <c r="J65" s="67" t="s">
        <v>664</v>
      </c>
      <c r="K65" s="67" t="s">
        <v>664</v>
      </c>
      <c r="L65" s="66" t="s">
        <v>35</v>
      </c>
      <c r="M65" s="66" t="s">
        <v>59</v>
      </c>
      <c r="N65" s="73">
        <v>50</v>
      </c>
      <c r="O65" s="66" t="s">
        <v>665</v>
      </c>
      <c r="P65" s="82">
        <v>0.51</v>
      </c>
      <c r="Q65" s="66" t="s">
        <v>666</v>
      </c>
      <c r="R65" s="66" t="s">
        <v>35</v>
      </c>
      <c r="S65" s="66" t="s">
        <v>35</v>
      </c>
      <c r="T65" s="64" t="s">
        <v>661</v>
      </c>
      <c r="U65" s="67" t="s">
        <v>667</v>
      </c>
      <c r="V65" s="64" t="s">
        <v>64</v>
      </c>
      <c r="W65" s="67"/>
      <c r="X65" s="84" t="s">
        <v>668</v>
      </c>
      <c r="Y65" s="67" t="s">
        <v>669</v>
      </c>
      <c r="Z65" s="72">
        <v>32714</v>
      </c>
      <c r="AA65" s="73">
        <v>30</v>
      </c>
      <c r="AB65" s="64" t="s">
        <v>46</v>
      </c>
      <c r="AC65" s="72">
        <v>32714</v>
      </c>
      <c r="AD65" s="66" t="s">
        <v>47</v>
      </c>
      <c r="AE65" s="65" t="s">
        <v>1317</v>
      </c>
      <c r="AF65" s="74">
        <v>32714</v>
      </c>
      <c r="AG65" s="50" t="s">
        <v>1319</v>
      </c>
      <c r="AH65" s="21" t="s">
        <v>670</v>
      </c>
    </row>
    <row r="66" spans="1:35" s="2" customFormat="1" ht="50.7" customHeight="1" x14ac:dyDescent="0.25">
      <c r="A66" s="64">
        <v>63</v>
      </c>
      <c r="B66" s="73" t="s">
        <v>1140</v>
      </c>
      <c r="C66" s="65" t="s">
        <v>1141</v>
      </c>
      <c r="D66" s="100" t="s">
        <v>1142</v>
      </c>
      <c r="E66" s="66" t="s">
        <v>363</v>
      </c>
      <c r="F66" s="64" t="s">
        <v>35</v>
      </c>
      <c r="G66" s="66" t="s">
        <v>86</v>
      </c>
      <c r="H66" s="66" t="s">
        <v>1143</v>
      </c>
      <c r="I66" s="64">
        <v>4</v>
      </c>
      <c r="J66" s="67" t="s">
        <v>1144</v>
      </c>
      <c r="K66" s="67" t="s">
        <v>1144</v>
      </c>
      <c r="L66" s="66" t="s">
        <v>35</v>
      </c>
      <c r="M66" s="66" t="s">
        <v>39</v>
      </c>
      <c r="N66" s="73">
        <v>10</v>
      </c>
      <c r="O66" s="66" t="s">
        <v>58</v>
      </c>
      <c r="P66" s="82">
        <v>0.5</v>
      </c>
      <c r="Q66" s="66" t="s">
        <v>1145</v>
      </c>
      <c r="R66" s="66" t="s">
        <v>35</v>
      </c>
      <c r="S66" s="66" t="s">
        <v>62</v>
      </c>
      <c r="T66" s="100" t="s">
        <v>1142</v>
      </c>
      <c r="U66" s="67" t="s">
        <v>1146</v>
      </c>
      <c r="V66" s="64" t="s">
        <v>64</v>
      </c>
      <c r="W66" s="67"/>
      <c r="X66" s="84" t="s">
        <v>1147</v>
      </c>
      <c r="Y66" s="67" t="s">
        <v>1148</v>
      </c>
      <c r="Z66" s="72">
        <v>248616</v>
      </c>
      <c r="AA66" s="73">
        <v>333.89</v>
      </c>
      <c r="AB66" s="64" t="s">
        <v>46</v>
      </c>
      <c r="AC66" s="73">
        <v>133161</v>
      </c>
      <c r="AD66" s="66" t="s">
        <v>47</v>
      </c>
      <c r="AE66" s="65" t="s">
        <v>1320</v>
      </c>
      <c r="AF66" s="74"/>
      <c r="AG66" s="52" t="s">
        <v>1327</v>
      </c>
      <c r="AH66" s="41" t="s">
        <v>1310</v>
      </c>
      <c r="AI66" s="4"/>
    </row>
    <row r="67" spans="1:35" s="2" customFormat="1" ht="50.7" customHeight="1" x14ac:dyDescent="0.25">
      <c r="A67" s="64">
        <v>64</v>
      </c>
      <c r="B67" s="73" t="s">
        <v>1149</v>
      </c>
      <c r="C67" s="101" t="s">
        <v>1150</v>
      </c>
      <c r="D67" s="64" t="s">
        <v>1151</v>
      </c>
      <c r="E67" s="66" t="s">
        <v>150</v>
      </c>
      <c r="F67" s="64" t="s">
        <v>35</v>
      </c>
      <c r="G67" s="64" t="s">
        <v>340</v>
      </c>
      <c r="H67" s="64" t="s">
        <v>1152</v>
      </c>
      <c r="I67" s="64">
        <v>2</v>
      </c>
      <c r="J67" s="67" t="s">
        <v>1153</v>
      </c>
      <c r="K67" s="67" t="s">
        <v>1153</v>
      </c>
      <c r="L67" s="66" t="s">
        <v>35</v>
      </c>
      <c r="M67" s="66" t="s">
        <v>39</v>
      </c>
      <c r="N67" s="80">
        <v>100</v>
      </c>
      <c r="O67" s="66" t="s">
        <v>1154</v>
      </c>
      <c r="P67" s="102">
        <v>0.8</v>
      </c>
      <c r="Q67" s="66" t="s">
        <v>1155</v>
      </c>
      <c r="R67" s="66" t="s">
        <v>35</v>
      </c>
      <c r="S67" s="66" t="s">
        <v>35</v>
      </c>
      <c r="T67" s="66" t="s">
        <v>1151</v>
      </c>
      <c r="U67" s="67" t="s">
        <v>1156</v>
      </c>
      <c r="V67" s="64" t="s">
        <v>64</v>
      </c>
      <c r="W67" s="67"/>
      <c r="X67" s="84" t="s">
        <v>1157</v>
      </c>
      <c r="Y67" s="67" t="s">
        <v>1157</v>
      </c>
      <c r="Z67" s="72">
        <v>39600</v>
      </c>
      <c r="AA67" s="73">
        <v>33.450000000000003</v>
      </c>
      <c r="AB67" s="64" t="s">
        <v>46</v>
      </c>
      <c r="AC67" s="72">
        <v>39600</v>
      </c>
      <c r="AD67" s="66" t="s">
        <v>132</v>
      </c>
      <c r="AE67" s="65" t="s">
        <v>1320</v>
      </c>
      <c r="AF67" s="74"/>
      <c r="AG67" s="50" t="s">
        <v>1328</v>
      </c>
      <c r="AH67" s="38" t="s">
        <v>1158</v>
      </c>
      <c r="AI67" s="44" t="s">
        <v>1312</v>
      </c>
    </row>
    <row r="68" spans="1:35" s="2" customFormat="1" ht="50.7" customHeight="1" x14ac:dyDescent="0.25">
      <c r="A68" s="64">
        <v>65</v>
      </c>
      <c r="B68" s="73" t="s">
        <v>671</v>
      </c>
      <c r="C68" s="65" t="s">
        <v>672</v>
      </c>
      <c r="D68" s="64" t="s">
        <v>673</v>
      </c>
      <c r="E68" s="66" t="s">
        <v>674</v>
      </c>
      <c r="F68" s="64" t="s">
        <v>35</v>
      </c>
      <c r="G68" s="66" t="s">
        <v>675</v>
      </c>
      <c r="H68" s="66" t="s">
        <v>676</v>
      </c>
      <c r="I68" s="64">
        <v>1</v>
      </c>
      <c r="J68" s="67" t="s">
        <v>677</v>
      </c>
      <c r="K68" s="67" t="s">
        <v>677</v>
      </c>
      <c r="L68" s="66" t="s">
        <v>35</v>
      </c>
      <c r="M68" s="66" t="s">
        <v>39</v>
      </c>
      <c r="N68" s="73">
        <v>3</v>
      </c>
      <c r="O68" s="66" t="s">
        <v>58</v>
      </c>
      <c r="P68" s="82">
        <v>0.5</v>
      </c>
      <c r="Q68" s="66" t="s">
        <v>678</v>
      </c>
      <c r="R68" s="66" t="s">
        <v>35</v>
      </c>
      <c r="S68" s="66" t="s">
        <v>62</v>
      </c>
      <c r="T68" s="66" t="s">
        <v>679</v>
      </c>
      <c r="U68" s="67" t="s">
        <v>680</v>
      </c>
      <c r="V68" s="64" t="s">
        <v>64</v>
      </c>
      <c r="W68" s="67"/>
      <c r="X68" s="84" t="s">
        <v>588</v>
      </c>
      <c r="Y68" s="67" t="s">
        <v>681</v>
      </c>
      <c r="Z68" s="73">
        <v>37200</v>
      </c>
      <c r="AA68" s="73">
        <v>47.77</v>
      </c>
      <c r="AB68" s="64" t="s">
        <v>46</v>
      </c>
      <c r="AC68" s="73">
        <v>37200</v>
      </c>
      <c r="AD68" s="66" t="s">
        <v>132</v>
      </c>
      <c r="AE68" s="65" t="s">
        <v>1317</v>
      </c>
      <c r="AF68" s="74">
        <v>37200</v>
      </c>
      <c r="AG68" s="50" t="s">
        <v>1319</v>
      </c>
      <c r="AH68" s="29" t="s">
        <v>682</v>
      </c>
    </row>
    <row r="69" spans="1:35" s="2" customFormat="1" ht="50.7" customHeight="1" x14ac:dyDescent="0.25">
      <c r="A69" s="64">
        <v>66</v>
      </c>
      <c r="B69" s="73" t="s">
        <v>683</v>
      </c>
      <c r="C69" s="65" t="s">
        <v>684</v>
      </c>
      <c r="D69" s="64" t="s">
        <v>685</v>
      </c>
      <c r="E69" s="66" t="s">
        <v>686</v>
      </c>
      <c r="F69" s="64" t="s">
        <v>35</v>
      </c>
      <c r="G69" s="64" t="s">
        <v>687</v>
      </c>
      <c r="H69" s="64" t="s">
        <v>688</v>
      </c>
      <c r="I69" s="64">
        <v>3</v>
      </c>
      <c r="J69" s="67" t="s">
        <v>689</v>
      </c>
      <c r="K69" s="67" t="s">
        <v>689</v>
      </c>
      <c r="L69" s="66" t="s">
        <v>35</v>
      </c>
      <c r="M69" s="66" t="s">
        <v>39</v>
      </c>
      <c r="N69" s="92">
        <v>20</v>
      </c>
      <c r="O69" s="66" t="s">
        <v>58</v>
      </c>
      <c r="P69" s="82">
        <v>0.5</v>
      </c>
      <c r="Q69" s="66" t="s">
        <v>690</v>
      </c>
      <c r="R69" s="66" t="s">
        <v>35</v>
      </c>
      <c r="S69" s="66" t="s">
        <v>62</v>
      </c>
      <c r="T69" s="64" t="s">
        <v>685</v>
      </c>
      <c r="U69" s="67" t="s">
        <v>691</v>
      </c>
      <c r="V69" s="64" t="s">
        <v>64</v>
      </c>
      <c r="W69" s="67"/>
      <c r="X69" s="84" t="s">
        <v>692</v>
      </c>
      <c r="Y69" s="67" t="s">
        <v>693</v>
      </c>
      <c r="Z69" s="72">
        <v>63032</v>
      </c>
      <c r="AA69" s="73">
        <v>110</v>
      </c>
      <c r="AB69" s="64" t="s">
        <v>46</v>
      </c>
      <c r="AC69" s="73">
        <v>65730</v>
      </c>
      <c r="AD69" s="66" t="s">
        <v>132</v>
      </c>
      <c r="AE69" s="65" t="s">
        <v>1317</v>
      </c>
      <c r="AF69" s="74">
        <v>40000</v>
      </c>
      <c r="AG69" s="50" t="s">
        <v>1319</v>
      </c>
      <c r="AH69" s="22" t="s">
        <v>694</v>
      </c>
    </row>
    <row r="70" spans="1:35" s="2" customFormat="1" ht="50.7" customHeight="1" x14ac:dyDescent="0.25">
      <c r="A70" s="64">
        <v>67</v>
      </c>
      <c r="B70" s="73" t="s">
        <v>695</v>
      </c>
      <c r="C70" s="65" t="s">
        <v>696</v>
      </c>
      <c r="D70" s="64" t="s">
        <v>697</v>
      </c>
      <c r="E70" s="66" t="s">
        <v>150</v>
      </c>
      <c r="F70" s="64" t="s">
        <v>35</v>
      </c>
      <c r="G70" s="66" t="s">
        <v>698</v>
      </c>
      <c r="H70" s="66" t="s">
        <v>699</v>
      </c>
      <c r="I70" s="66" t="s">
        <v>315</v>
      </c>
      <c r="J70" s="103" t="s">
        <v>700</v>
      </c>
      <c r="K70" s="67" t="s">
        <v>700</v>
      </c>
      <c r="L70" s="66" t="s">
        <v>35</v>
      </c>
      <c r="M70" s="66" t="s">
        <v>59</v>
      </c>
      <c r="N70" s="73">
        <v>50</v>
      </c>
      <c r="O70" s="66" t="s">
        <v>701</v>
      </c>
      <c r="P70" s="82">
        <v>0.94</v>
      </c>
      <c r="Q70" s="66" t="s">
        <v>702</v>
      </c>
      <c r="R70" s="66" t="s">
        <v>35</v>
      </c>
      <c r="S70" s="66" t="s">
        <v>35</v>
      </c>
      <c r="T70" s="64" t="s">
        <v>697</v>
      </c>
      <c r="U70" s="67" t="s">
        <v>703</v>
      </c>
      <c r="V70" s="64" t="s">
        <v>64</v>
      </c>
      <c r="W70" s="67"/>
      <c r="X70" s="84" t="s">
        <v>704</v>
      </c>
      <c r="Y70" s="67" t="s">
        <v>705</v>
      </c>
      <c r="Z70" s="73">
        <v>24639</v>
      </c>
      <c r="AA70" s="73">
        <v>75</v>
      </c>
      <c r="AB70" s="64" t="s">
        <v>46</v>
      </c>
      <c r="AC70" s="73">
        <v>24639</v>
      </c>
      <c r="AD70" s="66" t="s">
        <v>47</v>
      </c>
      <c r="AE70" s="65" t="s">
        <v>1317</v>
      </c>
      <c r="AF70" s="74">
        <v>24639</v>
      </c>
      <c r="AG70" s="50" t="s">
        <v>1319</v>
      </c>
      <c r="AH70" s="17" t="s">
        <v>706</v>
      </c>
    </row>
    <row r="71" spans="1:35" s="2" customFormat="1" ht="50.7" customHeight="1" x14ac:dyDescent="0.25">
      <c r="A71" s="64">
        <v>68</v>
      </c>
      <c r="B71" s="73" t="s">
        <v>707</v>
      </c>
      <c r="C71" s="65" t="s">
        <v>708</v>
      </c>
      <c r="D71" s="64" t="s">
        <v>709</v>
      </c>
      <c r="E71" s="66" t="s">
        <v>710</v>
      </c>
      <c r="F71" s="64" t="s">
        <v>35</v>
      </c>
      <c r="G71" s="66" t="s">
        <v>72</v>
      </c>
      <c r="H71" s="66" t="s">
        <v>711</v>
      </c>
      <c r="I71" s="64" t="s">
        <v>712</v>
      </c>
      <c r="J71" s="67" t="s">
        <v>713</v>
      </c>
      <c r="K71" s="67" t="s">
        <v>713</v>
      </c>
      <c r="L71" s="66" t="s">
        <v>35</v>
      </c>
      <c r="M71" s="66" t="s">
        <v>59</v>
      </c>
      <c r="N71" s="73">
        <v>1</v>
      </c>
      <c r="O71" s="66" t="s">
        <v>714</v>
      </c>
      <c r="P71" s="82">
        <v>0.8</v>
      </c>
      <c r="Q71" s="66" t="s">
        <v>715</v>
      </c>
      <c r="R71" s="66" t="s">
        <v>35</v>
      </c>
      <c r="S71" s="66" t="s">
        <v>35</v>
      </c>
      <c r="T71" s="64" t="s">
        <v>709</v>
      </c>
      <c r="U71" s="67" t="s">
        <v>716</v>
      </c>
      <c r="V71" s="64" t="s">
        <v>117</v>
      </c>
      <c r="W71" s="67" t="s">
        <v>717</v>
      </c>
      <c r="X71" s="71" t="s">
        <v>91</v>
      </c>
      <c r="Y71" s="67" t="s">
        <v>718</v>
      </c>
      <c r="Z71" s="72">
        <v>42000</v>
      </c>
      <c r="AA71" s="73">
        <v>68</v>
      </c>
      <c r="AB71" s="64" t="s">
        <v>46</v>
      </c>
      <c r="AC71" s="72">
        <v>42000</v>
      </c>
      <c r="AD71" s="66" t="s">
        <v>132</v>
      </c>
      <c r="AE71" s="65" t="s">
        <v>1317</v>
      </c>
      <c r="AF71" s="74">
        <v>30000</v>
      </c>
      <c r="AG71" s="50" t="s">
        <v>1319</v>
      </c>
      <c r="AH71" s="31"/>
    </row>
    <row r="72" spans="1:35" s="2" customFormat="1" ht="50.7" customHeight="1" x14ac:dyDescent="0.25">
      <c r="A72" s="64">
        <v>69</v>
      </c>
      <c r="B72" s="73" t="s">
        <v>719</v>
      </c>
      <c r="C72" s="65" t="s">
        <v>720</v>
      </c>
      <c r="D72" s="64" t="s">
        <v>721</v>
      </c>
      <c r="E72" s="66" t="s">
        <v>722</v>
      </c>
      <c r="F72" s="64" t="s">
        <v>35</v>
      </c>
      <c r="G72" s="66">
        <v>2019.9</v>
      </c>
      <c r="H72" s="66" t="s">
        <v>723</v>
      </c>
      <c r="I72" s="64">
        <v>1</v>
      </c>
      <c r="J72" s="67" t="s">
        <v>724</v>
      </c>
      <c r="K72" s="67" t="s">
        <v>724</v>
      </c>
      <c r="L72" s="66" t="s">
        <v>35</v>
      </c>
      <c r="M72" s="66" t="s">
        <v>39</v>
      </c>
      <c r="N72" s="73">
        <v>10</v>
      </c>
      <c r="O72" s="66" t="s">
        <v>725</v>
      </c>
      <c r="P72" s="82">
        <v>0.7</v>
      </c>
      <c r="Q72" s="66" t="s">
        <v>726</v>
      </c>
      <c r="R72" s="66" t="s">
        <v>35</v>
      </c>
      <c r="S72" s="66" t="s">
        <v>35</v>
      </c>
      <c r="T72" s="64" t="s">
        <v>721</v>
      </c>
      <c r="U72" s="67" t="s">
        <v>727</v>
      </c>
      <c r="V72" s="64" t="s">
        <v>64</v>
      </c>
      <c r="W72" s="67"/>
      <c r="X72" s="71" t="s">
        <v>728</v>
      </c>
      <c r="Y72" s="66" t="s">
        <v>728</v>
      </c>
      <c r="Z72" s="72">
        <v>38000</v>
      </c>
      <c r="AA72" s="73">
        <v>40</v>
      </c>
      <c r="AB72" s="64" t="s">
        <v>46</v>
      </c>
      <c r="AC72" s="72">
        <v>38000</v>
      </c>
      <c r="AD72" s="66" t="s">
        <v>132</v>
      </c>
      <c r="AE72" s="65" t="s">
        <v>1317</v>
      </c>
      <c r="AF72" s="74">
        <v>38000</v>
      </c>
      <c r="AG72" s="50" t="s">
        <v>1319</v>
      </c>
      <c r="AH72" s="21" t="s">
        <v>729</v>
      </c>
    </row>
    <row r="73" spans="1:35" s="4" customFormat="1" ht="50.7" customHeight="1" x14ac:dyDescent="0.25">
      <c r="A73" s="64">
        <v>70</v>
      </c>
      <c r="B73" s="73" t="s">
        <v>730</v>
      </c>
      <c r="C73" s="65" t="s">
        <v>731</v>
      </c>
      <c r="D73" s="64" t="s">
        <v>732</v>
      </c>
      <c r="E73" s="66" t="s">
        <v>733</v>
      </c>
      <c r="F73" s="64" t="s">
        <v>35</v>
      </c>
      <c r="G73" s="66" t="s">
        <v>254</v>
      </c>
      <c r="H73" s="66" t="s">
        <v>734</v>
      </c>
      <c r="I73" s="64">
        <v>3</v>
      </c>
      <c r="J73" s="67" t="s">
        <v>735</v>
      </c>
      <c r="K73" s="67" t="s">
        <v>735</v>
      </c>
      <c r="L73" s="64" t="s">
        <v>35</v>
      </c>
      <c r="M73" s="66" t="s">
        <v>39</v>
      </c>
      <c r="N73" s="73">
        <v>100</v>
      </c>
      <c r="O73" s="66" t="s">
        <v>736</v>
      </c>
      <c r="P73" s="82">
        <v>1</v>
      </c>
      <c r="Q73" s="66" t="s">
        <v>89</v>
      </c>
      <c r="R73" s="66" t="s">
        <v>35</v>
      </c>
      <c r="S73" s="66" t="s">
        <v>62</v>
      </c>
      <c r="T73" s="64" t="s">
        <v>732</v>
      </c>
      <c r="U73" s="67" t="s">
        <v>737</v>
      </c>
      <c r="V73" s="64" t="s">
        <v>64</v>
      </c>
      <c r="W73" s="67"/>
      <c r="X73" s="84" t="s">
        <v>738</v>
      </c>
      <c r="Y73" s="67" t="s">
        <v>739</v>
      </c>
      <c r="Z73" s="72">
        <v>40850</v>
      </c>
      <c r="AA73" s="73">
        <v>56.81</v>
      </c>
      <c r="AB73" s="64" t="s">
        <v>46</v>
      </c>
      <c r="AC73" s="72">
        <v>42800</v>
      </c>
      <c r="AD73" s="66" t="s">
        <v>132</v>
      </c>
      <c r="AE73" s="65" t="s">
        <v>1317</v>
      </c>
      <c r="AF73" s="74">
        <v>40000</v>
      </c>
      <c r="AG73" s="50" t="s">
        <v>1319</v>
      </c>
      <c r="AH73" s="23" t="s">
        <v>740</v>
      </c>
      <c r="AI73" s="2"/>
    </row>
    <row r="74" spans="1:35" s="2" customFormat="1" ht="50.7" customHeight="1" x14ac:dyDescent="0.25">
      <c r="A74" s="64">
        <v>71</v>
      </c>
      <c r="B74" s="73" t="s">
        <v>741</v>
      </c>
      <c r="C74" s="65" t="s">
        <v>742</v>
      </c>
      <c r="D74" s="64" t="s">
        <v>743</v>
      </c>
      <c r="E74" s="66" t="s">
        <v>150</v>
      </c>
      <c r="F74" s="64" t="s">
        <v>35</v>
      </c>
      <c r="G74" s="66" t="s">
        <v>151</v>
      </c>
      <c r="H74" s="66" t="s">
        <v>744</v>
      </c>
      <c r="I74" s="64">
        <v>2</v>
      </c>
      <c r="J74" s="67" t="s">
        <v>745</v>
      </c>
      <c r="K74" s="67" t="s">
        <v>745</v>
      </c>
      <c r="L74" s="66" t="s">
        <v>35</v>
      </c>
      <c r="M74" s="66" t="s">
        <v>39</v>
      </c>
      <c r="N74" s="73">
        <v>100</v>
      </c>
      <c r="O74" s="66" t="s">
        <v>746</v>
      </c>
      <c r="P74" s="82">
        <v>1</v>
      </c>
      <c r="Q74" s="66" t="s">
        <v>89</v>
      </c>
      <c r="R74" s="66" t="s">
        <v>35</v>
      </c>
      <c r="S74" s="66" t="s">
        <v>35</v>
      </c>
      <c r="T74" s="64" t="s">
        <v>743</v>
      </c>
      <c r="U74" s="67">
        <v>15868114851</v>
      </c>
      <c r="V74" s="64" t="s">
        <v>64</v>
      </c>
      <c r="W74" s="67"/>
      <c r="X74" s="84" t="s">
        <v>747</v>
      </c>
      <c r="Y74" s="67" t="s">
        <v>748</v>
      </c>
      <c r="Z74" s="72">
        <v>58838</v>
      </c>
      <c r="AA74" s="73">
        <v>120</v>
      </c>
      <c r="AB74" s="64" t="s">
        <v>46</v>
      </c>
      <c r="AC74" s="73">
        <v>58840</v>
      </c>
      <c r="AD74" s="66" t="s">
        <v>47</v>
      </c>
      <c r="AE74" s="65" t="s">
        <v>1317</v>
      </c>
      <c r="AF74" s="74">
        <v>40000</v>
      </c>
      <c r="AG74" s="50" t="s">
        <v>1319</v>
      </c>
      <c r="AH74" s="23" t="s">
        <v>749</v>
      </c>
      <c r="AI74" s="4"/>
    </row>
    <row r="75" spans="1:35" s="4" customFormat="1" ht="50.7" customHeight="1" x14ac:dyDescent="0.25">
      <c r="A75" s="64">
        <v>72</v>
      </c>
      <c r="B75" s="73" t="s">
        <v>1159</v>
      </c>
      <c r="C75" s="65" t="s">
        <v>1160</v>
      </c>
      <c r="D75" s="64" t="s">
        <v>1161</v>
      </c>
      <c r="E75" s="66" t="s">
        <v>96</v>
      </c>
      <c r="F75" s="64"/>
      <c r="G75" s="66" t="s">
        <v>1162</v>
      </c>
      <c r="H75" s="66" t="s">
        <v>1163</v>
      </c>
      <c r="I75" s="64">
        <v>1</v>
      </c>
      <c r="J75" s="67" t="s">
        <v>1164</v>
      </c>
      <c r="K75" s="67" t="s">
        <v>1164</v>
      </c>
      <c r="L75" s="64" t="s">
        <v>35</v>
      </c>
      <c r="M75" s="66" t="s">
        <v>39</v>
      </c>
      <c r="N75" s="73">
        <v>100</v>
      </c>
      <c r="O75" s="66" t="s">
        <v>1165</v>
      </c>
      <c r="P75" s="82">
        <v>0.6</v>
      </c>
      <c r="Q75" s="66" t="s">
        <v>1166</v>
      </c>
      <c r="R75" s="66" t="s">
        <v>35</v>
      </c>
      <c r="S75" s="66" t="s">
        <v>35</v>
      </c>
      <c r="T75" s="66" t="s">
        <v>1161</v>
      </c>
      <c r="U75" s="67" t="s">
        <v>1167</v>
      </c>
      <c r="V75" s="64" t="s">
        <v>64</v>
      </c>
      <c r="W75" s="67"/>
      <c r="X75" s="84" t="s">
        <v>1168</v>
      </c>
      <c r="Y75" s="67" t="s">
        <v>1169</v>
      </c>
      <c r="Z75" s="72">
        <v>423000</v>
      </c>
      <c r="AA75" s="73">
        <v>490</v>
      </c>
      <c r="AB75" s="64" t="s">
        <v>46</v>
      </c>
      <c r="AC75" s="72">
        <v>423000</v>
      </c>
      <c r="AD75" s="66" t="s">
        <v>47</v>
      </c>
      <c r="AE75" s="65" t="s">
        <v>1320</v>
      </c>
      <c r="AF75" s="74"/>
      <c r="AG75" s="50" t="s">
        <v>1329</v>
      </c>
      <c r="AH75" s="35" t="s">
        <v>1170</v>
      </c>
    </row>
    <row r="76" spans="1:35" s="2" customFormat="1" ht="50.7" customHeight="1" x14ac:dyDescent="0.25">
      <c r="A76" s="64">
        <v>73</v>
      </c>
      <c r="B76" s="73" t="s">
        <v>1171</v>
      </c>
      <c r="C76" s="65" t="s">
        <v>1172</v>
      </c>
      <c r="D76" s="64" t="s">
        <v>1173</v>
      </c>
      <c r="E76" s="66" t="s">
        <v>150</v>
      </c>
      <c r="F76" s="64" t="s">
        <v>35</v>
      </c>
      <c r="G76" s="66" t="s">
        <v>328</v>
      </c>
      <c r="H76" s="66" t="s">
        <v>1174</v>
      </c>
      <c r="I76" s="66" t="s">
        <v>387</v>
      </c>
      <c r="J76" s="67" t="s">
        <v>1175</v>
      </c>
      <c r="K76" s="67" t="s">
        <v>1175</v>
      </c>
      <c r="L76" s="66" t="s">
        <v>35</v>
      </c>
      <c r="M76" s="66" t="s">
        <v>39</v>
      </c>
      <c r="N76" s="73">
        <v>10</v>
      </c>
      <c r="O76" s="66" t="s">
        <v>58</v>
      </c>
      <c r="P76" s="82">
        <v>1</v>
      </c>
      <c r="Q76" s="66" t="s">
        <v>89</v>
      </c>
      <c r="R76" s="66" t="s">
        <v>35</v>
      </c>
      <c r="S76" s="66" t="s">
        <v>35</v>
      </c>
      <c r="T76" s="64" t="s">
        <v>1173</v>
      </c>
      <c r="U76" s="67" t="s">
        <v>1176</v>
      </c>
      <c r="V76" s="64" t="s">
        <v>64</v>
      </c>
      <c r="W76" s="67"/>
      <c r="X76" s="84" t="s">
        <v>1177</v>
      </c>
      <c r="Y76" s="67" t="s">
        <v>1177</v>
      </c>
      <c r="Z76" s="72">
        <v>40500</v>
      </c>
      <c r="AA76" s="73">
        <v>297.35000000000002</v>
      </c>
      <c r="AB76" s="64" t="s">
        <v>46</v>
      </c>
      <c r="AC76" s="72">
        <v>40500</v>
      </c>
      <c r="AD76" s="66" t="s">
        <v>132</v>
      </c>
      <c r="AE76" s="65" t="s">
        <v>1320</v>
      </c>
      <c r="AF76" s="74"/>
      <c r="AG76" s="51" t="s">
        <v>1323</v>
      </c>
      <c r="AH76" s="39" t="s">
        <v>1178</v>
      </c>
    </row>
    <row r="77" spans="1:35" s="4" customFormat="1" ht="50.7" customHeight="1" x14ac:dyDescent="0.25">
      <c r="A77" s="64">
        <v>74</v>
      </c>
      <c r="B77" s="73" t="s">
        <v>1179</v>
      </c>
      <c r="C77" s="65" t="s">
        <v>1180</v>
      </c>
      <c r="D77" s="64" t="s">
        <v>1181</v>
      </c>
      <c r="E77" s="66" t="s">
        <v>1182</v>
      </c>
      <c r="F77" s="64" t="s">
        <v>35</v>
      </c>
      <c r="G77" s="66" t="s">
        <v>36</v>
      </c>
      <c r="H77" s="66" t="s">
        <v>1183</v>
      </c>
      <c r="I77" s="64">
        <v>2</v>
      </c>
      <c r="J77" s="67" t="s">
        <v>1184</v>
      </c>
      <c r="K77" s="67" t="s">
        <v>1185</v>
      </c>
      <c r="L77" s="64" t="s">
        <v>35</v>
      </c>
      <c r="M77" s="66" t="s">
        <v>59</v>
      </c>
      <c r="N77" s="73">
        <v>100</v>
      </c>
      <c r="O77" s="66" t="s">
        <v>1186</v>
      </c>
      <c r="P77" s="82">
        <v>0.5</v>
      </c>
      <c r="Q77" s="66" t="s">
        <v>1187</v>
      </c>
      <c r="R77" s="66" t="s">
        <v>35</v>
      </c>
      <c r="S77" s="66" t="s">
        <v>35</v>
      </c>
      <c r="T77" s="64" t="s">
        <v>1181</v>
      </c>
      <c r="U77" s="67" t="s">
        <v>1188</v>
      </c>
      <c r="V77" s="64" t="s">
        <v>64</v>
      </c>
      <c r="W77" s="67"/>
      <c r="X77" s="84" t="s">
        <v>1189</v>
      </c>
      <c r="Y77" s="67" t="s">
        <v>1190</v>
      </c>
      <c r="Z77" s="72">
        <v>29200</v>
      </c>
      <c r="AA77" s="73">
        <v>40</v>
      </c>
      <c r="AB77" s="64" t="s">
        <v>46</v>
      </c>
      <c r="AC77" s="72">
        <v>29200</v>
      </c>
      <c r="AD77" s="66" t="s">
        <v>47</v>
      </c>
      <c r="AE77" s="65" t="s">
        <v>1317</v>
      </c>
      <c r="AF77" s="74">
        <v>29200</v>
      </c>
      <c r="AG77" s="50" t="s">
        <v>1319</v>
      </c>
      <c r="AH77" s="35" t="s">
        <v>1191</v>
      </c>
    </row>
    <row r="78" spans="1:35" s="2" customFormat="1" ht="50.7" customHeight="1" x14ac:dyDescent="0.25">
      <c r="A78" s="64">
        <v>75</v>
      </c>
      <c r="B78" s="73" t="s">
        <v>1192</v>
      </c>
      <c r="C78" s="65" t="s">
        <v>1193</v>
      </c>
      <c r="D78" s="64" t="s">
        <v>1194</v>
      </c>
      <c r="E78" s="66" t="s">
        <v>878</v>
      </c>
      <c r="F78" s="64" t="s">
        <v>35</v>
      </c>
      <c r="G78" s="66" t="s">
        <v>913</v>
      </c>
      <c r="H78" s="66" t="s">
        <v>1195</v>
      </c>
      <c r="I78" s="64">
        <v>3</v>
      </c>
      <c r="J78" s="67" t="s">
        <v>1196</v>
      </c>
      <c r="K78" s="67" t="s">
        <v>1196</v>
      </c>
      <c r="L78" s="66" t="s">
        <v>35</v>
      </c>
      <c r="M78" s="66" t="s">
        <v>59</v>
      </c>
      <c r="N78" s="73">
        <v>1000</v>
      </c>
      <c r="O78" s="66" t="s">
        <v>1197</v>
      </c>
      <c r="P78" s="82">
        <v>0.56000000000000005</v>
      </c>
      <c r="Q78" s="66" t="s">
        <v>1198</v>
      </c>
      <c r="R78" s="66" t="s">
        <v>35</v>
      </c>
      <c r="S78" s="66" t="s">
        <v>35</v>
      </c>
      <c r="T78" s="64" t="s">
        <v>1194</v>
      </c>
      <c r="U78" s="67" t="s">
        <v>1199</v>
      </c>
      <c r="V78" s="64" t="s">
        <v>64</v>
      </c>
      <c r="W78" s="67"/>
      <c r="X78" s="84" t="s">
        <v>1200</v>
      </c>
      <c r="Y78" s="67" t="s">
        <v>1201</v>
      </c>
      <c r="Z78" s="72">
        <v>109500</v>
      </c>
      <c r="AA78" s="73">
        <v>200</v>
      </c>
      <c r="AB78" s="64" t="s">
        <v>46</v>
      </c>
      <c r="AC78" s="72">
        <v>109500</v>
      </c>
      <c r="AD78" s="66" t="s">
        <v>47</v>
      </c>
      <c r="AE78" s="65" t="s">
        <v>1317</v>
      </c>
      <c r="AF78" s="74">
        <v>40000</v>
      </c>
      <c r="AG78" s="50" t="s">
        <v>1319</v>
      </c>
      <c r="AH78" s="35" t="s">
        <v>1202</v>
      </c>
    </row>
    <row r="79" spans="1:35" s="4" customFormat="1" ht="50.7" customHeight="1" x14ac:dyDescent="0.25">
      <c r="A79" s="64">
        <v>76</v>
      </c>
      <c r="B79" s="73" t="s">
        <v>750</v>
      </c>
      <c r="C79" s="65" t="s">
        <v>751</v>
      </c>
      <c r="D79" s="64" t="s">
        <v>752</v>
      </c>
      <c r="E79" s="66" t="s">
        <v>753</v>
      </c>
      <c r="F79" s="64" t="s">
        <v>35</v>
      </c>
      <c r="G79" s="66" t="s">
        <v>754</v>
      </c>
      <c r="H79" s="66" t="s">
        <v>755</v>
      </c>
      <c r="I79" s="64">
        <v>3</v>
      </c>
      <c r="J79" s="67" t="s">
        <v>756</v>
      </c>
      <c r="K79" s="67" t="s">
        <v>756</v>
      </c>
      <c r="L79" s="64" t="s">
        <v>35</v>
      </c>
      <c r="M79" s="66" t="s">
        <v>39</v>
      </c>
      <c r="N79" s="73">
        <v>50</v>
      </c>
      <c r="O79" s="66" t="s">
        <v>757</v>
      </c>
      <c r="P79" s="82">
        <v>0.85</v>
      </c>
      <c r="Q79" s="66" t="s">
        <v>758</v>
      </c>
      <c r="R79" s="66" t="s">
        <v>35</v>
      </c>
      <c r="S79" s="66" t="s">
        <v>35</v>
      </c>
      <c r="T79" s="64" t="s">
        <v>752</v>
      </c>
      <c r="U79" s="67" t="s">
        <v>759</v>
      </c>
      <c r="V79" s="64" t="s">
        <v>117</v>
      </c>
      <c r="W79" s="67" t="s">
        <v>760</v>
      </c>
      <c r="X79" s="84" t="s">
        <v>761</v>
      </c>
      <c r="Y79" s="67" t="s">
        <v>762</v>
      </c>
      <c r="Z79" s="72">
        <v>54220</v>
      </c>
      <c r="AA79" s="73">
        <v>150.78</v>
      </c>
      <c r="AB79" s="64" t="s">
        <v>46</v>
      </c>
      <c r="AC79" s="72">
        <v>54220</v>
      </c>
      <c r="AD79" s="66" t="s">
        <v>47</v>
      </c>
      <c r="AE79" s="65" t="s">
        <v>1317</v>
      </c>
      <c r="AF79" s="74">
        <v>30000</v>
      </c>
      <c r="AG79" s="50" t="s">
        <v>1319</v>
      </c>
      <c r="AH79" s="23" t="s">
        <v>763</v>
      </c>
    </row>
    <row r="80" spans="1:35" s="2" customFormat="1" ht="50.7" customHeight="1" x14ac:dyDescent="0.25">
      <c r="A80" s="64">
        <v>77</v>
      </c>
      <c r="B80" s="73" t="s">
        <v>764</v>
      </c>
      <c r="C80" s="65" t="s">
        <v>765</v>
      </c>
      <c r="D80" s="64" t="s">
        <v>766</v>
      </c>
      <c r="E80" s="66" t="s">
        <v>767</v>
      </c>
      <c r="F80" s="64" t="s">
        <v>35</v>
      </c>
      <c r="G80" s="66" t="s">
        <v>768</v>
      </c>
      <c r="H80" s="66" t="s">
        <v>769</v>
      </c>
      <c r="I80" s="66" t="s">
        <v>770</v>
      </c>
      <c r="J80" s="67" t="s">
        <v>771</v>
      </c>
      <c r="K80" s="67" t="s">
        <v>771</v>
      </c>
      <c r="L80" s="66" t="s">
        <v>35</v>
      </c>
      <c r="M80" s="66" t="s">
        <v>39</v>
      </c>
      <c r="N80" s="73">
        <v>5000</v>
      </c>
      <c r="O80" s="66" t="s">
        <v>772</v>
      </c>
      <c r="P80" s="82">
        <v>0.3</v>
      </c>
      <c r="Q80" s="67" t="s">
        <v>773</v>
      </c>
      <c r="R80" s="66" t="s">
        <v>35</v>
      </c>
      <c r="S80" s="66" t="s">
        <v>35</v>
      </c>
      <c r="T80" s="64" t="s">
        <v>766</v>
      </c>
      <c r="U80" s="67" t="s">
        <v>774</v>
      </c>
      <c r="V80" s="64" t="s">
        <v>64</v>
      </c>
      <c r="W80" s="67"/>
      <c r="X80" s="84" t="s">
        <v>424</v>
      </c>
      <c r="Y80" s="67" t="s">
        <v>775</v>
      </c>
      <c r="Z80" s="73">
        <v>113000</v>
      </c>
      <c r="AA80" s="73">
        <v>134.22</v>
      </c>
      <c r="AB80" s="64" t="s">
        <v>46</v>
      </c>
      <c r="AC80" s="73">
        <v>113000</v>
      </c>
      <c r="AD80" s="66" t="s">
        <v>132</v>
      </c>
      <c r="AE80" s="65" t="s">
        <v>1317</v>
      </c>
      <c r="AF80" s="74">
        <v>40000</v>
      </c>
      <c r="AG80" s="50" t="s">
        <v>1319</v>
      </c>
      <c r="AH80" s="23" t="s">
        <v>776</v>
      </c>
    </row>
    <row r="81" spans="1:35" s="4" customFormat="1" ht="50.7" customHeight="1" x14ac:dyDescent="0.25">
      <c r="A81" s="64">
        <v>78</v>
      </c>
      <c r="B81" s="73" t="s">
        <v>1203</v>
      </c>
      <c r="C81" s="65" t="s">
        <v>1204</v>
      </c>
      <c r="D81" s="64" t="s">
        <v>1205</v>
      </c>
      <c r="E81" s="66" t="s">
        <v>1206</v>
      </c>
      <c r="F81" s="64" t="s">
        <v>35</v>
      </c>
      <c r="G81" s="66" t="s">
        <v>1207</v>
      </c>
      <c r="H81" s="66" t="s">
        <v>676</v>
      </c>
      <c r="I81" s="64">
        <v>4</v>
      </c>
      <c r="J81" s="67" t="s">
        <v>1208</v>
      </c>
      <c r="K81" s="67" t="s">
        <v>1208</v>
      </c>
      <c r="L81" s="64" t="s">
        <v>35</v>
      </c>
      <c r="M81" s="66" t="s">
        <v>59</v>
      </c>
      <c r="N81" s="73">
        <v>1000</v>
      </c>
      <c r="O81" s="66" t="s">
        <v>1209</v>
      </c>
      <c r="P81" s="82">
        <v>0.95</v>
      </c>
      <c r="Q81" s="66" t="s">
        <v>1210</v>
      </c>
      <c r="R81" s="66" t="s">
        <v>35</v>
      </c>
      <c r="S81" s="66" t="s">
        <v>35</v>
      </c>
      <c r="T81" s="64" t="s">
        <v>1205</v>
      </c>
      <c r="U81" s="67" t="s">
        <v>1211</v>
      </c>
      <c r="V81" s="64" t="s">
        <v>64</v>
      </c>
      <c r="W81" s="67"/>
      <c r="X81" s="84" t="s">
        <v>1212</v>
      </c>
      <c r="Y81" s="67" t="s">
        <v>1213</v>
      </c>
      <c r="Z81" s="72">
        <v>39600</v>
      </c>
      <c r="AA81" s="73">
        <v>50</v>
      </c>
      <c r="AB81" s="64" t="s">
        <v>46</v>
      </c>
      <c r="AC81" s="72">
        <v>39600</v>
      </c>
      <c r="AD81" s="66" t="s">
        <v>47</v>
      </c>
      <c r="AE81" s="65" t="s">
        <v>1317</v>
      </c>
      <c r="AF81" s="74">
        <v>39600</v>
      </c>
      <c r="AG81" s="50" t="s">
        <v>1319</v>
      </c>
      <c r="AH81" s="34" t="s">
        <v>1214</v>
      </c>
    </row>
    <row r="82" spans="1:35" s="2" customFormat="1" ht="50.7" customHeight="1" x14ac:dyDescent="0.25">
      <c r="A82" s="64">
        <v>79</v>
      </c>
      <c r="B82" s="73" t="s">
        <v>777</v>
      </c>
      <c r="C82" s="65" t="s">
        <v>778</v>
      </c>
      <c r="D82" s="64" t="s">
        <v>779</v>
      </c>
      <c r="E82" s="66" t="s">
        <v>96</v>
      </c>
      <c r="F82" s="64" t="s">
        <v>35</v>
      </c>
      <c r="G82" s="66" t="s">
        <v>97</v>
      </c>
      <c r="H82" s="66" t="s">
        <v>780</v>
      </c>
      <c r="I82" s="64">
        <v>2</v>
      </c>
      <c r="J82" s="67" t="s">
        <v>781</v>
      </c>
      <c r="K82" s="67" t="s">
        <v>781</v>
      </c>
      <c r="L82" s="66" t="s">
        <v>35</v>
      </c>
      <c r="M82" s="66" t="s">
        <v>59</v>
      </c>
      <c r="N82" s="73">
        <v>50</v>
      </c>
      <c r="O82" s="66" t="s">
        <v>782</v>
      </c>
      <c r="P82" s="82">
        <v>1</v>
      </c>
      <c r="Q82" s="66" t="s">
        <v>89</v>
      </c>
      <c r="R82" s="66" t="s">
        <v>35</v>
      </c>
      <c r="S82" s="66" t="s">
        <v>35</v>
      </c>
      <c r="T82" s="64" t="s">
        <v>779</v>
      </c>
      <c r="U82" s="67">
        <v>15757175013</v>
      </c>
      <c r="V82" s="64" t="s">
        <v>64</v>
      </c>
      <c r="W82" s="67"/>
      <c r="X82" s="71" t="s">
        <v>783</v>
      </c>
      <c r="Y82" s="66" t="s">
        <v>784</v>
      </c>
      <c r="Z82" s="72">
        <v>26400</v>
      </c>
      <c r="AA82" s="73">
        <v>35</v>
      </c>
      <c r="AB82" s="64" t="s">
        <v>46</v>
      </c>
      <c r="AC82" s="72">
        <v>26400</v>
      </c>
      <c r="AD82" s="66" t="s">
        <v>47</v>
      </c>
      <c r="AE82" s="65" t="s">
        <v>1317</v>
      </c>
      <c r="AF82" s="74">
        <v>26400</v>
      </c>
      <c r="AG82" s="50" t="s">
        <v>1319</v>
      </c>
      <c r="AH82" s="23"/>
    </row>
    <row r="83" spans="1:35" s="4" customFormat="1" ht="50.7" customHeight="1" x14ac:dyDescent="0.25">
      <c r="A83" s="64">
        <v>80</v>
      </c>
      <c r="B83" s="73" t="s">
        <v>785</v>
      </c>
      <c r="C83" s="65" t="s">
        <v>786</v>
      </c>
      <c r="D83" s="64" t="s">
        <v>787</v>
      </c>
      <c r="E83" s="66" t="s">
        <v>788</v>
      </c>
      <c r="F83" s="64" t="s">
        <v>35</v>
      </c>
      <c r="G83" s="66" t="s">
        <v>53</v>
      </c>
      <c r="H83" s="66" t="s">
        <v>789</v>
      </c>
      <c r="I83" s="64">
        <v>0</v>
      </c>
      <c r="J83" s="67" t="s">
        <v>790</v>
      </c>
      <c r="K83" s="67" t="s">
        <v>790</v>
      </c>
      <c r="L83" s="64" t="s">
        <v>35</v>
      </c>
      <c r="M83" s="66" t="s">
        <v>59</v>
      </c>
      <c r="N83" s="73">
        <v>100</v>
      </c>
      <c r="O83" s="66" t="s">
        <v>304</v>
      </c>
      <c r="P83" s="82">
        <v>0.65</v>
      </c>
      <c r="Q83" s="66" t="s">
        <v>791</v>
      </c>
      <c r="R83" s="66" t="s">
        <v>35</v>
      </c>
      <c r="S83" s="66" t="s">
        <v>35</v>
      </c>
      <c r="T83" s="64" t="s">
        <v>787</v>
      </c>
      <c r="U83" s="67" t="s">
        <v>792</v>
      </c>
      <c r="V83" s="64" t="s">
        <v>64</v>
      </c>
      <c r="W83" s="67"/>
      <c r="X83" s="84" t="s">
        <v>793</v>
      </c>
      <c r="Y83" s="67" t="s">
        <v>794</v>
      </c>
      <c r="Z83" s="72">
        <v>93540</v>
      </c>
      <c r="AA83" s="73">
        <v>67.55</v>
      </c>
      <c r="AB83" s="64" t="s">
        <v>46</v>
      </c>
      <c r="AC83" s="72">
        <v>93540</v>
      </c>
      <c r="AD83" s="66" t="s">
        <v>47</v>
      </c>
      <c r="AE83" s="65" t="s">
        <v>1317</v>
      </c>
      <c r="AF83" s="74">
        <v>40000</v>
      </c>
      <c r="AG83" s="50" t="s">
        <v>1319</v>
      </c>
      <c r="AH83" s="31"/>
      <c r="AI83" s="2"/>
    </row>
    <row r="84" spans="1:35" s="2" customFormat="1" ht="50.7" customHeight="1" x14ac:dyDescent="0.25">
      <c r="A84" s="64">
        <v>81</v>
      </c>
      <c r="B84" s="73" t="s">
        <v>795</v>
      </c>
      <c r="C84" s="65" t="s">
        <v>796</v>
      </c>
      <c r="D84" s="64" t="s">
        <v>797</v>
      </c>
      <c r="E84" s="66" t="s">
        <v>767</v>
      </c>
      <c r="F84" s="64" t="s">
        <v>35</v>
      </c>
      <c r="G84" s="66" t="s">
        <v>798</v>
      </c>
      <c r="H84" s="66" t="s">
        <v>799</v>
      </c>
      <c r="I84" s="64">
        <v>4</v>
      </c>
      <c r="J84" s="67" t="s">
        <v>800</v>
      </c>
      <c r="K84" s="67" t="s">
        <v>800</v>
      </c>
      <c r="L84" s="66" t="s">
        <v>35</v>
      </c>
      <c r="M84" s="66" t="s">
        <v>39</v>
      </c>
      <c r="N84" s="73">
        <v>50</v>
      </c>
      <c r="O84" s="66" t="s">
        <v>58</v>
      </c>
      <c r="P84" s="82">
        <v>0.7</v>
      </c>
      <c r="Q84" s="66" t="s">
        <v>801</v>
      </c>
      <c r="R84" s="66" t="s">
        <v>35</v>
      </c>
      <c r="S84" s="66" t="s">
        <v>35</v>
      </c>
      <c r="T84" s="64" t="s">
        <v>797</v>
      </c>
      <c r="U84" s="67">
        <v>13023600295</v>
      </c>
      <c r="V84" s="64" t="s">
        <v>64</v>
      </c>
      <c r="W84" s="67"/>
      <c r="X84" s="84" t="s">
        <v>367</v>
      </c>
      <c r="Y84" s="67" t="s">
        <v>802</v>
      </c>
      <c r="Z84" s="72">
        <v>54000</v>
      </c>
      <c r="AA84" s="73">
        <v>52.11</v>
      </c>
      <c r="AB84" s="64" t="s">
        <v>46</v>
      </c>
      <c r="AC84" s="72">
        <v>54000</v>
      </c>
      <c r="AD84" s="66" t="s">
        <v>132</v>
      </c>
      <c r="AE84" s="65" t="s">
        <v>1317</v>
      </c>
      <c r="AF84" s="74">
        <v>40000</v>
      </c>
      <c r="AG84" s="50" t="s">
        <v>1319</v>
      </c>
      <c r="AH84" s="31"/>
    </row>
    <row r="85" spans="1:35" s="4" customFormat="1" ht="50.7" customHeight="1" x14ac:dyDescent="0.25">
      <c r="A85" s="64">
        <v>82</v>
      </c>
      <c r="B85" s="73" t="s">
        <v>803</v>
      </c>
      <c r="C85" s="65" t="s">
        <v>804</v>
      </c>
      <c r="D85" s="64" t="s">
        <v>805</v>
      </c>
      <c r="E85" s="66" t="s">
        <v>806</v>
      </c>
      <c r="F85" s="64" t="s">
        <v>35</v>
      </c>
      <c r="G85" s="66" t="s">
        <v>53</v>
      </c>
      <c r="H85" s="66" t="s">
        <v>807</v>
      </c>
      <c r="I85" s="66" t="s">
        <v>770</v>
      </c>
      <c r="J85" s="67" t="s">
        <v>808</v>
      </c>
      <c r="K85" s="67" t="s">
        <v>808</v>
      </c>
      <c r="L85" s="64" t="s">
        <v>35</v>
      </c>
      <c r="M85" s="66" t="s">
        <v>39</v>
      </c>
      <c r="N85" s="73">
        <v>10</v>
      </c>
      <c r="O85" s="66" t="s">
        <v>58</v>
      </c>
      <c r="P85" s="82">
        <v>1</v>
      </c>
      <c r="Q85" s="66" t="s">
        <v>89</v>
      </c>
      <c r="R85" s="66" t="s">
        <v>35</v>
      </c>
      <c r="S85" s="66" t="s">
        <v>35</v>
      </c>
      <c r="T85" s="64" t="s">
        <v>805</v>
      </c>
      <c r="U85" s="67" t="s">
        <v>809</v>
      </c>
      <c r="V85" s="64" t="s">
        <v>64</v>
      </c>
      <c r="W85" s="67"/>
      <c r="X85" s="84" t="s">
        <v>810</v>
      </c>
      <c r="Y85" s="67" t="s">
        <v>811</v>
      </c>
      <c r="Z85" s="72">
        <v>42000</v>
      </c>
      <c r="AA85" s="73">
        <v>82.24</v>
      </c>
      <c r="AB85" s="64" t="s">
        <v>46</v>
      </c>
      <c r="AC85" s="73">
        <v>42000</v>
      </c>
      <c r="AD85" s="66" t="s">
        <v>132</v>
      </c>
      <c r="AE85" s="65" t="s">
        <v>1317</v>
      </c>
      <c r="AF85" s="74">
        <v>40000</v>
      </c>
      <c r="AG85" s="50" t="s">
        <v>1319</v>
      </c>
      <c r="AH85" s="21" t="s">
        <v>812</v>
      </c>
      <c r="AI85" s="2"/>
    </row>
    <row r="86" spans="1:35" s="2" customFormat="1" ht="50.7" customHeight="1" x14ac:dyDescent="0.25">
      <c r="A86" s="64">
        <v>83</v>
      </c>
      <c r="B86" s="73" t="s">
        <v>813</v>
      </c>
      <c r="C86" s="65" t="s">
        <v>814</v>
      </c>
      <c r="D86" s="64" t="s">
        <v>815</v>
      </c>
      <c r="E86" s="66" t="s">
        <v>150</v>
      </c>
      <c r="F86" s="64" t="s">
        <v>35</v>
      </c>
      <c r="G86" s="66" t="s">
        <v>138</v>
      </c>
      <c r="H86" s="66" t="s">
        <v>816</v>
      </c>
      <c r="I86" s="64">
        <v>3</v>
      </c>
      <c r="J86" s="67" t="s">
        <v>817</v>
      </c>
      <c r="K86" s="67" t="s">
        <v>817</v>
      </c>
      <c r="L86" s="66" t="s">
        <v>35</v>
      </c>
      <c r="M86" s="66" t="s">
        <v>59</v>
      </c>
      <c r="N86" s="73">
        <v>50</v>
      </c>
      <c r="O86" s="66" t="s">
        <v>818</v>
      </c>
      <c r="P86" s="82">
        <v>0.7</v>
      </c>
      <c r="Q86" s="66" t="s">
        <v>819</v>
      </c>
      <c r="R86" s="66" t="s">
        <v>35</v>
      </c>
      <c r="S86" s="66" t="s">
        <v>35</v>
      </c>
      <c r="T86" s="64" t="s">
        <v>815</v>
      </c>
      <c r="U86" s="67" t="s">
        <v>820</v>
      </c>
      <c r="V86" s="64" t="s">
        <v>117</v>
      </c>
      <c r="W86" s="67" t="s">
        <v>821</v>
      </c>
      <c r="X86" s="84" t="s">
        <v>91</v>
      </c>
      <c r="Y86" s="67" t="s">
        <v>822</v>
      </c>
      <c r="Z86" s="72">
        <v>31000</v>
      </c>
      <c r="AA86" s="73">
        <v>85</v>
      </c>
      <c r="AB86" s="64" t="s">
        <v>46</v>
      </c>
      <c r="AC86" s="73">
        <v>31000</v>
      </c>
      <c r="AD86" s="66" t="s">
        <v>47</v>
      </c>
      <c r="AE86" s="65" t="s">
        <v>1317</v>
      </c>
      <c r="AF86" s="74">
        <v>30000</v>
      </c>
      <c r="AG86" s="50" t="s">
        <v>1319</v>
      </c>
      <c r="AH86" s="23" t="s">
        <v>823</v>
      </c>
    </row>
    <row r="87" spans="1:35" s="4" customFormat="1" ht="50.7" customHeight="1" x14ac:dyDescent="0.25">
      <c r="A87" s="64">
        <v>84</v>
      </c>
      <c r="B87" s="73" t="s">
        <v>824</v>
      </c>
      <c r="C87" s="65" t="s">
        <v>825</v>
      </c>
      <c r="D87" s="64" t="s">
        <v>826</v>
      </c>
      <c r="E87" s="66" t="s">
        <v>733</v>
      </c>
      <c r="F87" s="64" t="s">
        <v>35</v>
      </c>
      <c r="G87" s="66" t="s">
        <v>86</v>
      </c>
      <c r="H87" s="66" t="s">
        <v>562</v>
      </c>
      <c r="I87" s="64">
        <v>4</v>
      </c>
      <c r="J87" s="67" t="s">
        <v>827</v>
      </c>
      <c r="K87" s="67" t="s">
        <v>827</v>
      </c>
      <c r="L87" s="64" t="s">
        <v>35</v>
      </c>
      <c r="M87" s="66" t="s">
        <v>59</v>
      </c>
      <c r="N87" s="73">
        <v>100</v>
      </c>
      <c r="O87" s="66" t="s">
        <v>58</v>
      </c>
      <c r="P87" s="82">
        <v>0.5</v>
      </c>
      <c r="Q87" s="66" t="s">
        <v>828</v>
      </c>
      <c r="R87" s="66" t="s">
        <v>35</v>
      </c>
      <c r="S87" s="66" t="s">
        <v>35</v>
      </c>
      <c r="T87" s="64" t="s">
        <v>826</v>
      </c>
      <c r="U87" s="66" t="s">
        <v>829</v>
      </c>
      <c r="V87" s="64" t="s">
        <v>64</v>
      </c>
      <c r="W87" s="67"/>
      <c r="X87" s="84" t="s">
        <v>830</v>
      </c>
      <c r="Y87" s="67" t="s">
        <v>831</v>
      </c>
      <c r="Z87" s="72">
        <v>108405</v>
      </c>
      <c r="AA87" s="73">
        <v>220</v>
      </c>
      <c r="AB87" s="64" t="s">
        <v>46</v>
      </c>
      <c r="AC87" s="72">
        <v>108405</v>
      </c>
      <c r="AD87" s="66" t="s">
        <v>47</v>
      </c>
      <c r="AE87" s="65" t="s">
        <v>1317</v>
      </c>
      <c r="AF87" s="74">
        <v>40000</v>
      </c>
      <c r="AG87" s="50" t="s">
        <v>1319</v>
      </c>
      <c r="AH87" s="21" t="s">
        <v>832</v>
      </c>
      <c r="AI87" s="2"/>
    </row>
    <row r="88" spans="1:35" s="2" customFormat="1" ht="50.7" customHeight="1" x14ac:dyDescent="0.25">
      <c r="A88" s="64">
        <v>85</v>
      </c>
      <c r="B88" s="73" t="s">
        <v>833</v>
      </c>
      <c r="C88" s="65" t="s">
        <v>834</v>
      </c>
      <c r="D88" s="64" t="s">
        <v>835</v>
      </c>
      <c r="E88" s="66" t="s">
        <v>150</v>
      </c>
      <c r="F88" s="64" t="s">
        <v>35</v>
      </c>
      <c r="G88" s="66" t="s">
        <v>836</v>
      </c>
      <c r="H88" s="66" t="s">
        <v>37</v>
      </c>
      <c r="I88" s="66" t="s">
        <v>387</v>
      </c>
      <c r="J88" s="67" t="s">
        <v>837</v>
      </c>
      <c r="K88" s="67" t="s">
        <v>837</v>
      </c>
      <c r="L88" s="66" t="s">
        <v>35</v>
      </c>
      <c r="M88" s="66" t="s">
        <v>39</v>
      </c>
      <c r="N88" s="73">
        <v>30</v>
      </c>
      <c r="O88" s="66" t="s">
        <v>838</v>
      </c>
      <c r="P88" s="82">
        <v>0.95</v>
      </c>
      <c r="Q88" s="66" t="s">
        <v>839</v>
      </c>
      <c r="R88" s="66" t="s">
        <v>35</v>
      </c>
      <c r="S88" s="66" t="s">
        <v>35</v>
      </c>
      <c r="T88" s="64" t="s">
        <v>835</v>
      </c>
      <c r="U88" s="67" t="s">
        <v>840</v>
      </c>
      <c r="V88" s="64" t="s">
        <v>64</v>
      </c>
      <c r="W88" s="67"/>
      <c r="X88" s="84" t="s">
        <v>841</v>
      </c>
      <c r="Y88" s="67" t="s">
        <v>842</v>
      </c>
      <c r="Z88" s="72">
        <v>48000</v>
      </c>
      <c r="AA88" s="73">
        <v>73.010000000000005</v>
      </c>
      <c r="AB88" s="64" t="s">
        <v>46</v>
      </c>
      <c r="AC88" s="72">
        <v>48000</v>
      </c>
      <c r="AD88" s="66" t="s">
        <v>132</v>
      </c>
      <c r="AE88" s="65" t="s">
        <v>1317</v>
      </c>
      <c r="AF88" s="74">
        <v>40000</v>
      </c>
      <c r="AG88" s="50" t="s">
        <v>1319</v>
      </c>
      <c r="AH88" s="31"/>
    </row>
    <row r="89" spans="1:35" s="4" customFormat="1" ht="50.7" customHeight="1" x14ac:dyDescent="0.25">
      <c r="A89" s="64">
        <v>86</v>
      </c>
      <c r="B89" s="73" t="s">
        <v>843</v>
      </c>
      <c r="C89" s="65" t="s">
        <v>844</v>
      </c>
      <c r="D89" s="64" t="s">
        <v>845</v>
      </c>
      <c r="E89" s="66" t="s">
        <v>846</v>
      </c>
      <c r="F89" s="64" t="s">
        <v>35</v>
      </c>
      <c r="G89" s="66" t="s">
        <v>86</v>
      </c>
      <c r="H89" s="66" t="s">
        <v>847</v>
      </c>
      <c r="I89" s="64">
        <v>3</v>
      </c>
      <c r="J89" s="67" t="s">
        <v>848</v>
      </c>
      <c r="K89" s="67" t="s">
        <v>848</v>
      </c>
      <c r="L89" s="64" t="s">
        <v>35</v>
      </c>
      <c r="M89" s="66" t="s">
        <v>59</v>
      </c>
      <c r="N89" s="73">
        <v>100</v>
      </c>
      <c r="O89" s="66" t="s">
        <v>849</v>
      </c>
      <c r="P89" s="82">
        <v>1</v>
      </c>
      <c r="Q89" s="66" t="s">
        <v>89</v>
      </c>
      <c r="R89" s="66" t="s">
        <v>35</v>
      </c>
      <c r="S89" s="66" t="s">
        <v>35</v>
      </c>
      <c r="T89" s="64" t="s">
        <v>845</v>
      </c>
      <c r="U89" s="67" t="s">
        <v>850</v>
      </c>
      <c r="V89" s="64" t="s">
        <v>64</v>
      </c>
      <c r="W89" s="67"/>
      <c r="X89" s="84" t="s">
        <v>851</v>
      </c>
      <c r="Y89" s="67" t="s">
        <v>852</v>
      </c>
      <c r="Z89" s="72">
        <v>42337.08</v>
      </c>
      <c r="AA89" s="73">
        <v>73</v>
      </c>
      <c r="AB89" s="64" t="s">
        <v>46</v>
      </c>
      <c r="AC89" s="73">
        <v>41509.26</v>
      </c>
      <c r="AD89" s="66" t="s">
        <v>47</v>
      </c>
      <c r="AE89" s="65" t="s">
        <v>1317</v>
      </c>
      <c r="AF89" s="74">
        <v>40000</v>
      </c>
      <c r="AG89" s="50" t="s">
        <v>1319</v>
      </c>
      <c r="AH89" s="23" t="s">
        <v>853</v>
      </c>
    </row>
    <row r="90" spans="1:35" s="2" customFormat="1" ht="50.7" customHeight="1" x14ac:dyDescent="0.25">
      <c r="A90" s="64">
        <v>87</v>
      </c>
      <c r="B90" s="73" t="s">
        <v>854</v>
      </c>
      <c r="C90" s="65" t="s">
        <v>855</v>
      </c>
      <c r="D90" s="64" t="s">
        <v>856</v>
      </c>
      <c r="E90" s="66" t="s">
        <v>857</v>
      </c>
      <c r="F90" s="64" t="s">
        <v>35</v>
      </c>
      <c r="G90" s="66" t="s">
        <v>858</v>
      </c>
      <c r="H90" s="66" t="s">
        <v>675</v>
      </c>
      <c r="I90" s="64">
        <v>3</v>
      </c>
      <c r="J90" s="67" t="s">
        <v>859</v>
      </c>
      <c r="K90" s="67" t="s">
        <v>859</v>
      </c>
      <c r="L90" s="66" t="s">
        <v>35</v>
      </c>
      <c r="M90" s="66" t="s">
        <v>39</v>
      </c>
      <c r="N90" s="73">
        <v>100</v>
      </c>
      <c r="O90" s="66" t="s">
        <v>58</v>
      </c>
      <c r="P90" s="82">
        <v>0.51</v>
      </c>
      <c r="Q90" s="66" t="s">
        <v>860</v>
      </c>
      <c r="R90" s="66" t="s">
        <v>35</v>
      </c>
      <c r="S90" s="66" t="s">
        <v>62</v>
      </c>
      <c r="T90" s="64" t="s">
        <v>856</v>
      </c>
      <c r="U90" s="67" t="s">
        <v>861</v>
      </c>
      <c r="V90" s="64" t="s">
        <v>43</v>
      </c>
      <c r="W90" s="67" t="s">
        <v>862</v>
      </c>
      <c r="X90" s="84" t="s">
        <v>157</v>
      </c>
      <c r="Y90" s="67" t="s">
        <v>863</v>
      </c>
      <c r="Z90" s="72">
        <v>247187</v>
      </c>
      <c r="AA90" s="73">
        <v>270.89</v>
      </c>
      <c r="AB90" s="64" t="s">
        <v>46</v>
      </c>
      <c r="AC90" s="73">
        <v>164792</v>
      </c>
      <c r="AD90" s="66" t="s">
        <v>47</v>
      </c>
      <c r="AE90" s="65" t="s">
        <v>1317</v>
      </c>
      <c r="AF90" s="74">
        <v>30000</v>
      </c>
      <c r="AG90" s="50" t="s">
        <v>1319</v>
      </c>
      <c r="AH90" s="23" t="s">
        <v>864</v>
      </c>
    </row>
    <row r="91" spans="1:35" s="4" customFormat="1" ht="50.7" customHeight="1" x14ac:dyDescent="0.25">
      <c r="A91" s="64">
        <v>88</v>
      </c>
      <c r="B91" s="73" t="s">
        <v>1215</v>
      </c>
      <c r="C91" s="65" t="s">
        <v>1216</v>
      </c>
      <c r="D91" s="64" t="s">
        <v>1217</v>
      </c>
      <c r="E91" s="66" t="s">
        <v>1218</v>
      </c>
      <c r="F91" s="64" t="s">
        <v>35</v>
      </c>
      <c r="G91" s="66" t="s">
        <v>1219</v>
      </c>
      <c r="H91" s="66" t="s">
        <v>1220</v>
      </c>
      <c r="I91" s="64">
        <v>3</v>
      </c>
      <c r="J91" s="67" t="s">
        <v>1221</v>
      </c>
      <c r="K91" s="67" t="s">
        <v>1221</v>
      </c>
      <c r="L91" s="64" t="s">
        <v>35</v>
      </c>
      <c r="M91" s="66" t="s">
        <v>39</v>
      </c>
      <c r="N91" s="73">
        <v>10</v>
      </c>
      <c r="O91" s="66" t="s">
        <v>58</v>
      </c>
      <c r="P91" s="82">
        <v>0.5</v>
      </c>
      <c r="Q91" s="66" t="s">
        <v>1222</v>
      </c>
      <c r="R91" s="66" t="s">
        <v>35</v>
      </c>
      <c r="S91" s="66" t="s">
        <v>35</v>
      </c>
      <c r="T91" s="64" t="s">
        <v>1217</v>
      </c>
      <c r="U91" s="67" t="s">
        <v>1223</v>
      </c>
      <c r="V91" s="64" t="s">
        <v>64</v>
      </c>
      <c r="W91" s="67"/>
      <c r="X91" s="84" t="s">
        <v>1224</v>
      </c>
      <c r="Y91" s="67" t="s">
        <v>1224</v>
      </c>
      <c r="Z91" s="72">
        <v>42000</v>
      </c>
      <c r="AA91" s="73">
        <v>46.42</v>
      </c>
      <c r="AB91" s="64" t="s">
        <v>46</v>
      </c>
      <c r="AC91" s="73">
        <v>42000</v>
      </c>
      <c r="AD91" s="66" t="s">
        <v>132</v>
      </c>
      <c r="AE91" s="65" t="s">
        <v>1320</v>
      </c>
      <c r="AF91" s="74"/>
      <c r="AG91" s="51" t="s">
        <v>1323</v>
      </c>
      <c r="AH91" s="39" t="s">
        <v>1225</v>
      </c>
      <c r="AI91" s="2"/>
    </row>
    <row r="92" spans="1:35" s="2" customFormat="1" ht="50.7" customHeight="1" x14ac:dyDescent="0.25">
      <c r="A92" s="64">
        <v>89</v>
      </c>
      <c r="B92" s="73" t="s">
        <v>1226</v>
      </c>
      <c r="C92" s="65" t="s">
        <v>1227</v>
      </c>
      <c r="D92" s="64" t="s">
        <v>1228</v>
      </c>
      <c r="E92" s="66" t="s">
        <v>150</v>
      </c>
      <c r="F92" s="64" t="s">
        <v>35</v>
      </c>
      <c r="G92" s="66" t="s">
        <v>340</v>
      </c>
      <c r="H92" s="66" t="s">
        <v>1229</v>
      </c>
      <c r="I92" s="66" t="s">
        <v>1230</v>
      </c>
      <c r="J92" s="67" t="s">
        <v>1231</v>
      </c>
      <c r="K92" s="67" t="s">
        <v>1231</v>
      </c>
      <c r="L92" s="66" t="s">
        <v>35</v>
      </c>
      <c r="M92" s="66" t="s">
        <v>39</v>
      </c>
      <c r="N92" s="73">
        <v>526.31579999999997</v>
      </c>
      <c r="O92" s="66" t="s">
        <v>1232</v>
      </c>
      <c r="P92" s="82">
        <v>0.3</v>
      </c>
      <c r="Q92" s="67" t="s">
        <v>1233</v>
      </c>
      <c r="R92" s="66" t="s">
        <v>35</v>
      </c>
      <c r="S92" s="66" t="s">
        <v>35</v>
      </c>
      <c r="T92" s="64" t="s">
        <v>1228</v>
      </c>
      <c r="U92" s="67" t="s">
        <v>1234</v>
      </c>
      <c r="V92" s="64" t="s">
        <v>64</v>
      </c>
      <c r="W92" s="67"/>
      <c r="X92" s="71" t="s">
        <v>1235</v>
      </c>
      <c r="Y92" s="66" t="s">
        <v>1236</v>
      </c>
      <c r="Z92" s="72">
        <v>133410.42000000001</v>
      </c>
      <c r="AA92" s="73">
        <v>30</v>
      </c>
      <c r="AB92" s="64" t="s">
        <v>46</v>
      </c>
      <c r="AC92" s="72">
        <v>100057.83</v>
      </c>
      <c r="AD92" s="66" t="s">
        <v>47</v>
      </c>
      <c r="AE92" s="65" t="s">
        <v>1320</v>
      </c>
      <c r="AF92" s="74"/>
      <c r="AG92" s="50" t="s">
        <v>1330</v>
      </c>
      <c r="AH92" s="35" t="s">
        <v>1237</v>
      </c>
      <c r="AI92" s="4"/>
    </row>
    <row r="93" spans="1:35" s="4" customFormat="1" ht="50.7" customHeight="1" x14ac:dyDescent="0.25">
      <c r="A93" s="64">
        <v>90</v>
      </c>
      <c r="B93" s="73" t="s">
        <v>865</v>
      </c>
      <c r="C93" s="65" t="s">
        <v>866</v>
      </c>
      <c r="D93" s="64" t="s">
        <v>867</v>
      </c>
      <c r="E93" s="66" t="s">
        <v>806</v>
      </c>
      <c r="F93" s="64" t="s">
        <v>35</v>
      </c>
      <c r="G93" s="66" t="s">
        <v>868</v>
      </c>
      <c r="H93" s="66" t="s">
        <v>87</v>
      </c>
      <c r="I93" s="64">
        <v>2</v>
      </c>
      <c r="J93" s="67" t="s">
        <v>869</v>
      </c>
      <c r="K93" s="67" t="s">
        <v>869</v>
      </c>
      <c r="L93" s="64" t="s">
        <v>35</v>
      </c>
      <c r="M93" s="66" t="s">
        <v>59</v>
      </c>
      <c r="N93" s="73">
        <v>50</v>
      </c>
      <c r="O93" s="66" t="s">
        <v>58</v>
      </c>
      <c r="P93" s="82">
        <v>0.3</v>
      </c>
      <c r="Q93" s="66" t="s">
        <v>870</v>
      </c>
      <c r="R93" s="66" t="s">
        <v>35</v>
      </c>
      <c r="S93" s="66" t="s">
        <v>35</v>
      </c>
      <c r="T93" s="64" t="s">
        <v>867</v>
      </c>
      <c r="U93" s="67" t="s">
        <v>871</v>
      </c>
      <c r="V93" s="64" t="s">
        <v>64</v>
      </c>
      <c r="W93" s="67"/>
      <c r="X93" s="84" t="s">
        <v>872</v>
      </c>
      <c r="Y93" s="67" t="s">
        <v>873</v>
      </c>
      <c r="Z93" s="72">
        <v>38400</v>
      </c>
      <c r="AA93" s="73">
        <v>43</v>
      </c>
      <c r="AB93" s="64" t="s">
        <v>46</v>
      </c>
      <c r="AC93" s="72">
        <v>38400</v>
      </c>
      <c r="AD93" s="66" t="s">
        <v>47</v>
      </c>
      <c r="AE93" s="65" t="s">
        <v>1317</v>
      </c>
      <c r="AF93" s="74">
        <v>38400</v>
      </c>
      <c r="AG93" s="50" t="s">
        <v>1319</v>
      </c>
      <c r="AH93" s="21" t="s">
        <v>874</v>
      </c>
    </row>
    <row r="94" spans="1:35" s="2" customFormat="1" ht="50.7" customHeight="1" x14ac:dyDescent="0.25">
      <c r="A94" s="64">
        <v>91</v>
      </c>
      <c r="B94" s="73" t="s">
        <v>875</v>
      </c>
      <c r="C94" s="65" t="s">
        <v>876</v>
      </c>
      <c r="D94" s="64" t="s">
        <v>877</v>
      </c>
      <c r="E94" s="66" t="s">
        <v>878</v>
      </c>
      <c r="F94" s="64" t="s">
        <v>35</v>
      </c>
      <c r="G94" s="66" t="s">
        <v>879</v>
      </c>
      <c r="H94" s="66" t="s">
        <v>399</v>
      </c>
      <c r="I94" s="64">
        <v>1</v>
      </c>
      <c r="J94" s="67" t="s">
        <v>880</v>
      </c>
      <c r="K94" s="67" t="s">
        <v>880</v>
      </c>
      <c r="L94" s="66" t="s">
        <v>35</v>
      </c>
      <c r="M94" s="66" t="s">
        <v>39</v>
      </c>
      <c r="N94" s="73">
        <v>50</v>
      </c>
      <c r="O94" s="66" t="s">
        <v>881</v>
      </c>
      <c r="P94" s="82">
        <v>0.4</v>
      </c>
      <c r="Q94" s="67" t="s">
        <v>882</v>
      </c>
      <c r="R94" s="66" t="s">
        <v>35</v>
      </c>
      <c r="S94" s="66" t="s">
        <v>35</v>
      </c>
      <c r="T94" s="64" t="s">
        <v>877</v>
      </c>
      <c r="U94" s="67" t="s">
        <v>883</v>
      </c>
      <c r="V94" s="64" t="s">
        <v>64</v>
      </c>
      <c r="W94" s="67"/>
      <c r="X94" s="84" t="s">
        <v>884</v>
      </c>
      <c r="Y94" s="67" t="s">
        <v>885</v>
      </c>
      <c r="Z94" s="72">
        <v>154600</v>
      </c>
      <c r="AA94" s="73">
        <v>121.02</v>
      </c>
      <c r="AB94" s="64" t="s">
        <v>46</v>
      </c>
      <c r="AC94" s="73">
        <v>165300.42000000001</v>
      </c>
      <c r="AD94" s="66" t="s">
        <v>132</v>
      </c>
      <c r="AE94" s="65" t="s">
        <v>1317</v>
      </c>
      <c r="AF94" s="74">
        <v>40000</v>
      </c>
      <c r="AG94" s="50" t="s">
        <v>1319</v>
      </c>
      <c r="AH94" s="21" t="s">
        <v>886</v>
      </c>
    </row>
    <row r="95" spans="1:35" s="4" customFormat="1" ht="50.7" customHeight="1" x14ac:dyDescent="0.25">
      <c r="A95" s="64">
        <v>92</v>
      </c>
      <c r="B95" s="73" t="s">
        <v>1238</v>
      </c>
      <c r="C95" s="65" t="s">
        <v>1239</v>
      </c>
      <c r="D95" s="64" t="s">
        <v>1240</v>
      </c>
      <c r="E95" s="66" t="s">
        <v>1241</v>
      </c>
      <c r="F95" s="64" t="s">
        <v>35</v>
      </c>
      <c r="G95" s="66" t="s">
        <v>1242</v>
      </c>
      <c r="H95" s="66" t="s">
        <v>1243</v>
      </c>
      <c r="I95" s="64">
        <v>4</v>
      </c>
      <c r="J95" s="67" t="s">
        <v>1244</v>
      </c>
      <c r="K95" s="67" t="s">
        <v>1244</v>
      </c>
      <c r="L95" s="64" t="s">
        <v>35</v>
      </c>
      <c r="M95" s="66" t="s">
        <v>59</v>
      </c>
      <c r="N95" s="73">
        <v>10</v>
      </c>
      <c r="O95" s="66" t="s">
        <v>1245</v>
      </c>
      <c r="P95" s="82">
        <v>0.3</v>
      </c>
      <c r="Q95" s="66" t="s">
        <v>1246</v>
      </c>
      <c r="R95" s="66" t="s">
        <v>35</v>
      </c>
      <c r="S95" s="66" t="s">
        <v>35</v>
      </c>
      <c r="T95" s="64" t="s">
        <v>1240</v>
      </c>
      <c r="U95" s="66" t="s">
        <v>1247</v>
      </c>
      <c r="V95" s="64" t="s">
        <v>117</v>
      </c>
      <c r="W95" s="67" t="s">
        <v>1248</v>
      </c>
      <c r="X95" s="84" t="s">
        <v>1077</v>
      </c>
      <c r="Y95" s="67" t="s">
        <v>1249</v>
      </c>
      <c r="Z95" s="73">
        <v>31025</v>
      </c>
      <c r="AA95" s="73">
        <v>100</v>
      </c>
      <c r="AB95" s="64" t="s">
        <v>46</v>
      </c>
      <c r="AC95" s="73">
        <v>31025</v>
      </c>
      <c r="AD95" s="66" t="s">
        <v>47</v>
      </c>
      <c r="AE95" s="65" t="s">
        <v>1320</v>
      </c>
      <c r="AF95" s="74"/>
      <c r="AG95" s="51" t="s">
        <v>1323</v>
      </c>
      <c r="AH95" s="39" t="s">
        <v>1250</v>
      </c>
      <c r="AI95" s="2"/>
    </row>
    <row r="96" spans="1:35" s="2" customFormat="1" ht="50.7" customHeight="1" x14ac:dyDescent="0.25">
      <c r="A96" s="64">
        <v>93</v>
      </c>
      <c r="B96" s="73" t="s">
        <v>887</v>
      </c>
      <c r="C96" s="65" t="s">
        <v>888</v>
      </c>
      <c r="D96" s="64" t="s">
        <v>889</v>
      </c>
      <c r="E96" s="66" t="s">
        <v>890</v>
      </c>
      <c r="F96" s="64" t="s">
        <v>35</v>
      </c>
      <c r="G96" s="66" t="s">
        <v>891</v>
      </c>
      <c r="H96" s="66" t="s">
        <v>892</v>
      </c>
      <c r="I96" s="64">
        <v>4</v>
      </c>
      <c r="J96" s="67" t="s">
        <v>893</v>
      </c>
      <c r="K96" s="67" t="s">
        <v>893</v>
      </c>
      <c r="L96" s="66" t="s">
        <v>35</v>
      </c>
      <c r="M96" s="66" t="s">
        <v>59</v>
      </c>
      <c r="N96" s="73">
        <v>20</v>
      </c>
      <c r="O96" s="66" t="s">
        <v>58</v>
      </c>
      <c r="P96" s="82">
        <v>1</v>
      </c>
      <c r="Q96" s="66" t="s">
        <v>89</v>
      </c>
      <c r="R96" s="66" t="s">
        <v>35</v>
      </c>
      <c r="S96" s="66" t="s">
        <v>62</v>
      </c>
      <c r="T96" s="64" t="s">
        <v>889</v>
      </c>
      <c r="U96" s="67" t="s">
        <v>894</v>
      </c>
      <c r="V96" s="64" t="s">
        <v>64</v>
      </c>
      <c r="W96" s="67"/>
      <c r="X96" s="84" t="s">
        <v>895</v>
      </c>
      <c r="Y96" s="67" t="s">
        <v>896</v>
      </c>
      <c r="Z96" s="73">
        <v>15120</v>
      </c>
      <c r="AA96" s="73">
        <v>20</v>
      </c>
      <c r="AB96" s="64" t="s">
        <v>46</v>
      </c>
      <c r="AC96" s="73">
        <v>15120</v>
      </c>
      <c r="AD96" s="66" t="s">
        <v>47</v>
      </c>
      <c r="AE96" s="65" t="s">
        <v>1317</v>
      </c>
      <c r="AF96" s="74">
        <v>15120</v>
      </c>
      <c r="AG96" s="50" t="s">
        <v>1319</v>
      </c>
      <c r="AH96" s="23" t="s">
        <v>897</v>
      </c>
      <c r="AI96" s="4"/>
    </row>
    <row r="97" spans="1:35" s="4" customFormat="1" ht="50.7" customHeight="1" x14ac:dyDescent="0.25">
      <c r="A97" s="64">
        <v>94</v>
      </c>
      <c r="B97" s="73" t="s">
        <v>898</v>
      </c>
      <c r="C97" s="65" t="s">
        <v>899</v>
      </c>
      <c r="D97" s="64" t="s">
        <v>900</v>
      </c>
      <c r="E97" s="66" t="s">
        <v>901</v>
      </c>
      <c r="F97" s="64" t="s">
        <v>35</v>
      </c>
      <c r="G97" s="66" t="s">
        <v>902</v>
      </c>
      <c r="H97" s="66" t="s">
        <v>903</v>
      </c>
      <c r="I97" s="66" t="s">
        <v>387</v>
      </c>
      <c r="J97" s="67" t="s">
        <v>904</v>
      </c>
      <c r="K97" s="67" t="s">
        <v>904</v>
      </c>
      <c r="L97" s="64" t="s">
        <v>35</v>
      </c>
      <c r="M97" s="66" t="s">
        <v>59</v>
      </c>
      <c r="N97" s="73">
        <v>50</v>
      </c>
      <c r="O97" s="66" t="s">
        <v>905</v>
      </c>
      <c r="P97" s="82">
        <v>1</v>
      </c>
      <c r="Q97" s="66" t="s">
        <v>89</v>
      </c>
      <c r="R97" s="66" t="s">
        <v>35</v>
      </c>
      <c r="S97" s="66" t="s">
        <v>35</v>
      </c>
      <c r="T97" s="64" t="s">
        <v>900</v>
      </c>
      <c r="U97" s="67" t="s">
        <v>906</v>
      </c>
      <c r="V97" s="64" t="s">
        <v>64</v>
      </c>
      <c r="W97" s="67"/>
      <c r="X97" s="84" t="s">
        <v>357</v>
      </c>
      <c r="Y97" s="67" t="s">
        <v>907</v>
      </c>
      <c r="Z97" s="73">
        <v>58619.27</v>
      </c>
      <c r="AA97" s="73">
        <v>141.69</v>
      </c>
      <c r="AB97" s="64" t="s">
        <v>46</v>
      </c>
      <c r="AC97" s="73">
        <v>58619.27</v>
      </c>
      <c r="AD97" s="66" t="s">
        <v>47</v>
      </c>
      <c r="AE97" s="65" t="s">
        <v>1317</v>
      </c>
      <c r="AF97" s="74">
        <v>40000</v>
      </c>
      <c r="AG97" s="50" t="s">
        <v>1319</v>
      </c>
      <c r="AH97" s="23" t="s">
        <v>908</v>
      </c>
      <c r="AI97" s="2"/>
    </row>
    <row r="98" spans="1:35" s="2" customFormat="1" ht="50.7" customHeight="1" x14ac:dyDescent="0.25">
      <c r="A98" s="64">
        <v>95</v>
      </c>
      <c r="B98" s="73" t="s">
        <v>909</v>
      </c>
      <c r="C98" s="65" t="s">
        <v>910</v>
      </c>
      <c r="D98" s="64" t="s">
        <v>911</v>
      </c>
      <c r="E98" s="66" t="s">
        <v>912</v>
      </c>
      <c r="F98" s="64" t="s">
        <v>35</v>
      </c>
      <c r="G98" s="66" t="s">
        <v>913</v>
      </c>
      <c r="H98" s="66" t="s">
        <v>914</v>
      </c>
      <c r="I98" s="64">
        <v>2</v>
      </c>
      <c r="J98" s="67" t="s">
        <v>915</v>
      </c>
      <c r="K98" s="67" t="s">
        <v>915</v>
      </c>
      <c r="L98" s="66" t="s">
        <v>35</v>
      </c>
      <c r="M98" s="66" t="s">
        <v>39</v>
      </c>
      <c r="N98" s="73">
        <v>20</v>
      </c>
      <c r="O98" s="66" t="s">
        <v>916</v>
      </c>
      <c r="P98" s="82">
        <v>0.8</v>
      </c>
      <c r="Q98" s="66" t="s">
        <v>917</v>
      </c>
      <c r="R98" s="66" t="s">
        <v>35</v>
      </c>
      <c r="S98" s="66" t="s">
        <v>35</v>
      </c>
      <c r="T98" s="64" t="s">
        <v>911</v>
      </c>
      <c r="U98" s="67" t="s">
        <v>918</v>
      </c>
      <c r="V98" s="64" t="s">
        <v>43</v>
      </c>
      <c r="W98" s="67" t="s">
        <v>919</v>
      </c>
      <c r="X98" s="84" t="s">
        <v>472</v>
      </c>
      <c r="Y98" s="67" t="s">
        <v>920</v>
      </c>
      <c r="Z98" s="73">
        <v>30000</v>
      </c>
      <c r="AA98" s="73">
        <v>42.65</v>
      </c>
      <c r="AB98" s="64" t="s">
        <v>46</v>
      </c>
      <c r="AC98" s="73">
        <v>30000</v>
      </c>
      <c r="AD98" s="66" t="s">
        <v>132</v>
      </c>
      <c r="AE98" s="65" t="s">
        <v>1317</v>
      </c>
      <c r="AF98" s="74">
        <v>30000</v>
      </c>
      <c r="AG98" s="50" t="s">
        <v>1319</v>
      </c>
      <c r="AH98" s="18" t="s">
        <v>921</v>
      </c>
      <c r="AI98" s="4"/>
    </row>
    <row r="99" spans="1:35" s="4" customFormat="1" ht="50.7" customHeight="1" x14ac:dyDescent="0.25">
      <c r="A99" s="64">
        <v>96</v>
      </c>
      <c r="B99" s="73" t="s">
        <v>1251</v>
      </c>
      <c r="C99" s="65" t="s">
        <v>1252</v>
      </c>
      <c r="D99" s="64" t="s">
        <v>1253</v>
      </c>
      <c r="E99" s="66" t="s">
        <v>1254</v>
      </c>
      <c r="F99" s="64" t="s">
        <v>35</v>
      </c>
      <c r="G99" s="66">
        <v>2020.3</v>
      </c>
      <c r="H99" s="66" t="s">
        <v>1255</v>
      </c>
      <c r="I99" s="66" t="s">
        <v>1256</v>
      </c>
      <c r="J99" s="67" t="s">
        <v>1257</v>
      </c>
      <c r="K99" s="67" t="s">
        <v>1257</v>
      </c>
      <c r="L99" s="64" t="s">
        <v>35</v>
      </c>
      <c r="M99" s="66" t="s">
        <v>59</v>
      </c>
      <c r="N99" s="73">
        <v>5</v>
      </c>
      <c r="O99" s="66" t="s">
        <v>58</v>
      </c>
      <c r="P99" s="82">
        <v>0.73</v>
      </c>
      <c r="Q99" s="66" t="s">
        <v>1258</v>
      </c>
      <c r="R99" s="66" t="s">
        <v>35</v>
      </c>
      <c r="S99" s="66" t="s">
        <v>35</v>
      </c>
      <c r="T99" s="64" t="s">
        <v>1253</v>
      </c>
      <c r="U99" s="67" t="s">
        <v>1259</v>
      </c>
      <c r="V99" s="64" t="s">
        <v>64</v>
      </c>
      <c r="W99" s="67"/>
      <c r="X99" s="84" t="s">
        <v>1260</v>
      </c>
      <c r="Y99" s="67" t="s">
        <v>1261</v>
      </c>
      <c r="Z99" s="73">
        <v>78840</v>
      </c>
      <c r="AA99" s="73">
        <v>108</v>
      </c>
      <c r="AB99" s="64" t="s">
        <v>46</v>
      </c>
      <c r="AC99" s="73">
        <v>78840</v>
      </c>
      <c r="AD99" s="66" t="s">
        <v>47</v>
      </c>
      <c r="AE99" s="65" t="s">
        <v>1320</v>
      </c>
      <c r="AF99" s="74"/>
      <c r="AG99" s="50" t="s">
        <v>1331</v>
      </c>
      <c r="AH99" s="45" t="s">
        <v>1314</v>
      </c>
    </row>
    <row r="100" spans="1:35" s="2" customFormat="1" ht="50.7" customHeight="1" x14ac:dyDescent="0.25">
      <c r="A100" s="64">
        <v>97</v>
      </c>
      <c r="B100" s="73" t="s">
        <v>922</v>
      </c>
      <c r="C100" s="65" t="s">
        <v>923</v>
      </c>
      <c r="D100" s="64" t="s">
        <v>924</v>
      </c>
      <c r="E100" s="66" t="s">
        <v>662</v>
      </c>
      <c r="F100" s="64" t="s">
        <v>35</v>
      </c>
      <c r="G100" s="66" t="s">
        <v>925</v>
      </c>
      <c r="H100" s="66" t="s">
        <v>926</v>
      </c>
      <c r="I100" s="64">
        <v>2</v>
      </c>
      <c r="J100" s="67" t="s">
        <v>927</v>
      </c>
      <c r="K100" s="67" t="s">
        <v>927</v>
      </c>
      <c r="L100" s="66" t="s">
        <v>35</v>
      </c>
      <c r="M100" s="66" t="s">
        <v>39</v>
      </c>
      <c r="N100" s="73">
        <v>100</v>
      </c>
      <c r="O100" s="66" t="s">
        <v>928</v>
      </c>
      <c r="P100" s="82">
        <v>0.3</v>
      </c>
      <c r="Q100" s="66" t="s">
        <v>929</v>
      </c>
      <c r="R100" s="66" t="s">
        <v>35</v>
      </c>
      <c r="S100" s="66" t="s">
        <v>62</v>
      </c>
      <c r="T100" s="64" t="s">
        <v>924</v>
      </c>
      <c r="U100" s="67" t="s">
        <v>930</v>
      </c>
      <c r="V100" s="64" t="s">
        <v>64</v>
      </c>
      <c r="W100" s="67"/>
      <c r="X100" s="84" t="s">
        <v>761</v>
      </c>
      <c r="Y100" s="67" t="s">
        <v>931</v>
      </c>
      <c r="Z100" s="72">
        <f>140000+47000</f>
        <v>187000</v>
      </c>
      <c r="AA100" s="73">
        <v>86.48</v>
      </c>
      <c r="AB100" s="64" t="s">
        <v>46</v>
      </c>
      <c r="AC100" s="73">
        <v>60000</v>
      </c>
      <c r="AD100" s="66" t="s">
        <v>47</v>
      </c>
      <c r="AE100" s="65" t="s">
        <v>1317</v>
      </c>
      <c r="AF100" s="74">
        <v>40000</v>
      </c>
      <c r="AG100" s="50" t="s">
        <v>1319</v>
      </c>
      <c r="AH100" s="33" t="s">
        <v>932</v>
      </c>
    </row>
    <row r="101" spans="1:35" s="4" customFormat="1" ht="50.7" customHeight="1" x14ac:dyDescent="0.25">
      <c r="A101" s="64">
        <v>98</v>
      </c>
      <c r="B101" s="73" t="s">
        <v>1262</v>
      </c>
      <c r="C101" s="65" t="s">
        <v>1263</v>
      </c>
      <c r="D101" s="64" t="s">
        <v>1264</v>
      </c>
      <c r="E101" s="66" t="s">
        <v>216</v>
      </c>
      <c r="F101" s="64" t="s">
        <v>240</v>
      </c>
      <c r="G101" s="66" t="s">
        <v>1265</v>
      </c>
      <c r="H101" s="66" t="s">
        <v>1266</v>
      </c>
      <c r="I101" s="64"/>
      <c r="J101" s="67" t="s">
        <v>1267</v>
      </c>
      <c r="K101" s="67" t="s">
        <v>1267</v>
      </c>
      <c r="L101" s="64" t="s">
        <v>35</v>
      </c>
      <c r="M101" s="66" t="s">
        <v>39</v>
      </c>
      <c r="N101" s="73">
        <v>100</v>
      </c>
      <c r="O101" s="66" t="s">
        <v>58</v>
      </c>
      <c r="P101" s="82">
        <v>0.3</v>
      </c>
      <c r="Q101" s="66" t="s">
        <v>1268</v>
      </c>
      <c r="R101" s="64"/>
      <c r="S101" s="66" t="s">
        <v>62</v>
      </c>
      <c r="T101" s="64" t="s">
        <v>1264</v>
      </c>
      <c r="U101" s="67">
        <v>15857192072</v>
      </c>
      <c r="V101" s="64" t="s">
        <v>64</v>
      </c>
      <c r="W101" s="67"/>
      <c r="X101" s="84" t="s">
        <v>402</v>
      </c>
      <c r="Y101" s="67" t="s">
        <v>1269</v>
      </c>
      <c r="Z101" s="72">
        <v>276688</v>
      </c>
      <c r="AA101" s="73">
        <v>176.29</v>
      </c>
      <c r="AB101" s="64" t="s">
        <v>46</v>
      </c>
      <c r="AC101" s="73">
        <v>142494.5</v>
      </c>
      <c r="AD101" s="66" t="s">
        <v>47</v>
      </c>
      <c r="AE101" s="65" t="s">
        <v>1320</v>
      </c>
      <c r="AF101" s="74"/>
      <c r="AG101" s="50" t="s">
        <v>1332</v>
      </c>
      <c r="AH101" s="46" t="s">
        <v>1315</v>
      </c>
      <c r="AI101" s="2"/>
    </row>
    <row r="102" spans="1:35" s="2" customFormat="1" ht="50.7" customHeight="1" x14ac:dyDescent="0.25">
      <c r="A102" s="64">
        <v>99</v>
      </c>
      <c r="B102" s="73" t="s">
        <v>933</v>
      </c>
      <c r="C102" s="65" t="s">
        <v>934</v>
      </c>
      <c r="D102" s="64" t="s">
        <v>935</v>
      </c>
      <c r="E102" s="66" t="s">
        <v>453</v>
      </c>
      <c r="F102" s="64" t="s">
        <v>35</v>
      </c>
      <c r="G102" s="66" t="s">
        <v>454</v>
      </c>
      <c r="H102" s="66" t="s">
        <v>936</v>
      </c>
      <c r="I102" s="64" t="s">
        <v>281</v>
      </c>
      <c r="J102" s="67" t="s">
        <v>937</v>
      </c>
      <c r="K102" s="67" t="s">
        <v>937</v>
      </c>
      <c r="L102" s="66" t="s">
        <v>35</v>
      </c>
      <c r="M102" s="66" t="s">
        <v>39</v>
      </c>
      <c r="N102" s="73">
        <v>20</v>
      </c>
      <c r="O102" s="66" t="s">
        <v>58</v>
      </c>
      <c r="P102" s="82">
        <v>1</v>
      </c>
      <c r="Q102" s="66" t="s">
        <v>89</v>
      </c>
      <c r="R102" s="64"/>
      <c r="S102" s="66" t="s">
        <v>35</v>
      </c>
      <c r="T102" s="64" t="s">
        <v>935</v>
      </c>
      <c r="U102" s="67" t="s">
        <v>938</v>
      </c>
      <c r="V102" s="64" t="s">
        <v>64</v>
      </c>
      <c r="W102" s="67"/>
      <c r="X102" s="84" t="s">
        <v>939</v>
      </c>
      <c r="Y102" s="67" t="s">
        <v>940</v>
      </c>
      <c r="Z102" s="72">
        <v>58342</v>
      </c>
      <c r="AA102" s="73">
        <v>25.03</v>
      </c>
      <c r="AB102" s="64" t="s">
        <v>46</v>
      </c>
      <c r="AC102" s="73">
        <v>44375.26</v>
      </c>
      <c r="AD102" s="66" t="s">
        <v>47</v>
      </c>
      <c r="AE102" s="65" t="s">
        <v>1317</v>
      </c>
      <c r="AF102" s="74">
        <v>40000</v>
      </c>
      <c r="AG102" s="50" t="s">
        <v>1319</v>
      </c>
      <c r="AH102" s="23" t="s">
        <v>941</v>
      </c>
      <c r="AI102" s="4"/>
    </row>
    <row r="103" spans="1:35" s="4" customFormat="1" ht="50.7" customHeight="1" x14ac:dyDescent="0.25">
      <c r="A103" s="64">
        <v>100</v>
      </c>
      <c r="B103" s="73" t="s">
        <v>1270</v>
      </c>
      <c r="C103" s="65" t="s">
        <v>1271</v>
      </c>
      <c r="D103" s="64" t="s">
        <v>1272</v>
      </c>
      <c r="E103" s="66" t="s">
        <v>1273</v>
      </c>
      <c r="F103" s="64" t="s">
        <v>35</v>
      </c>
      <c r="G103" s="66" t="s">
        <v>340</v>
      </c>
      <c r="H103" s="66" t="s">
        <v>1274</v>
      </c>
      <c r="I103" s="64">
        <v>2</v>
      </c>
      <c r="J103" s="67" t="s">
        <v>1275</v>
      </c>
      <c r="K103" s="67" t="s">
        <v>1275</v>
      </c>
      <c r="L103" s="64" t="s">
        <v>35</v>
      </c>
      <c r="M103" s="66" t="s">
        <v>39</v>
      </c>
      <c r="N103" s="73">
        <v>500</v>
      </c>
      <c r="O103" s="66" t="s">
        <v>1276</v>
      </c>
      <c r="P103" s="82">
        <v>0.9</v>
      </c>
      <c r="Q103" s="66" t="s">
        <v>1277</v>
      </c>
      <c r="R103" s="66" t="s">
        <v>35</v>
      </c>
      <c r="S103" s="66" t="s">
        <v>35</v>
      </c>
      <c r="T103" s="64" t="s">
        <v>1272</v>
      </c>
      <c r="U103" s="67" t="s">
        <v>1278</v>
      </c>
      <c r="V103" s="64" t="s">
        <v>64</v>
      </c>
      <c r="W103" s="67"/>
      <c r="X103" s="84" t="s">
        <v>1279</v>
      </c>
      <c r="Y103" s="67" t="s">
        <v>1280</v>
      </c>
      <c r="Z103" s="72">
        <v>7692</v>
      </c>
      <c r="AA103" s="73">
        <v>12.39</v>
      </c>
      <c r="AB103" s="64" t="s">
        <v>46</v>
      </c>
      <c r="AC103" s="73">
        <v>7692</v>
      </c>
      <c r="AD103" s="66" t="s">
        <v>47</v>
      </c>
      <c r="AE103" s="65" t="s">
        <v>1317</v>
      </c>
      <c r="AF103" s="74">
        <v>7692</v>
      </c>
      <c r="AG103" s="50" t="s">
        <v>1319</v>
      </c>
      <c r="AH103" s="34" t="s">
        <v>1281</v>
      </c>
    </row>
    <row r="104" spans="1:35" s="2" customFormat="1" ht="50.7" customHeight="1" x14ac:dyDescent="0.25">
      <c r="A104" s="64">
        <v>101</v>
      </c>
      <c r="B104" s="73" t="s">
        <v>942</v>
      </c>
      <c r="C104" s="65" t="s">
        <v>943</v>
      </c>
      <c r="D104" s="64" t="s">
        <v>944</v>
      </c>
      <c r="E104" s="66" t="s">
        <v>945</v>
      </c>
      <c r="F104" s="64" t="s">
        <v>35</v>
      </c>
      <c r="G104" s="66" t="s">
        <v>946</v>
      </c>
      <c r="H104" s="66" t="s">
        <v>575</v>
      </c>
      <c r="I104" s="64">
        <v>1</v>
      </c>
      <c r="J104" s="67" t="s">
        <v>947</v>
      </c>
      <c r="K104" s="67" t="s">
        <v>947</v>
      </c>
      <c r="L104" s="66" t="s">
        <v>35</v>
      </c>
      <c r="M104" s="66" t="s">
        <v>39</v>
      </c>
      <c r="N104" s="73">
        <v>50</v>
      </c>
      <c r="O104" s="66" t="s">
        <v>948</v>
      </c>
      <c r="P104" s="82">
        <v>1</v>
      </c>
      <c r="Q104" s="66" t="s">
        <v>89</v>
      </c>
      <c r="R104" s="66" t="s">
        <v>35</v>
      </c>
      <c r="S104" s="66" t="s">
        <v>35</v>
      </c>
      <c r="T104" s="64" t="s">
        <v>944</v>
      </c>
      <c r="U104" s="67" t="s">
        <v>949</v>
      </c>
      <c r="V104" s="64" t="s">
        <v>64</v>
      </c>
      <c r="W104" s="67"/>
      <c r="X104" s="84" t="s">
        <v>950</v>
      </c>
      <c r="Y104" s="67" t="s">
        <v>951</v>
      </c>
      <c r="Z104" s="72">
        <v>42000</v>
      </c>
      <c r="AA104" s="73">
        <v>10.199999999999999</v>
      </c>
      <c r="AB104" s="64" t="s">
        <v>46</v>
      </c>
      <c r="AC104" s="73">
        <v>42000</v>
      </c>
      <c r="AD104" s="64" t="s">
        <v>132</v>
      </c>
      <c r="AE104" s="65" t="s">
        <v>1317</v>
      </c>
      <c r="AF104" s="74">
        <v>40000</v>
      </c>
      <c r="AG104" s="50" t="s">
        <v>1319</v>
      </c>
      <c r="AH104" s="23" t="s">
        <v>952</v>
      </c>
    </row>
    <row r="105" spans="1:35" s="4" customFormat="1" ht="50.7" customHeight="1" x14ac:dyDescent="0.25">
      <c r="A105" s="64">
        <v>102</v>
      </c>
      <c r="B105" s="73" t="s">
        <v>953</v>
      </c>
      <c r="C105" s="65" t="s">
        <v>954</v>
      </c>
      <c r="D105" s="64" t="s">
        <v>955</v>
      </c>
      <c r="E105" s="66" t="s">
        <v>956</v>
      </c>
      <c r="F105" s="64" t="s">
        <v>35</v>
      </c>
      <c r="G105" s="66" t="s">
        <v>957</v>
      </c>
      <c r="H105" s="66" t="s">
        <v>958</v>
      </c>
      <c r="I105" s="64">
        <v>3</v>
      </c>
      <c r="J105" s="67" t="s">
        <v>959</v>
      </c>
      <c r="K105" s="67" t="s">
        <v>959</v>
      </c>
      <c r="L105" s="64" t="s">
        <v>35</v>
      </c>
      <c r="M105" s="66" t="s">
        <v>59</v>
      </c>
      <c r="N105" s="73">
        <v>100</v>
      </c>
      <c r="O105" s="66" t="s">
        <v>960</v>
      </c>
      <c r="P105" s="82">
        <v>0.9</v>
      </c>
      <c r="Q105" s="66" t="s">
        <v>961</v>
      </c>
      <c r="R105" s="66" t="s">
        <v>35</v>
      </c>
      <c r="S105" s="66" t="s">
        <v>35</v>
      </c>
      <c r="T105" s="64" t="s">
        <v>955</v>
      </c>
      <c r="U105" s="67" t="s">
        <v>962</v>
      </c>
      <c r="V105" s="64" t="s">
        <v>64</v>
      </c>
      <c r="W105" s="67"/>
      <c r="X105" s="84" t="s">
        <v>963</v>
      </c>
      <c r="Y105" s="67" t="s">
        <v>964</v>
      </c>
      <c r="Z105" s="73">
        <v>63175.22</v>
      </c>
      <c r="AA105" s="73">
        <v>30</v>
      </c>
      <c r="AB105" s="64" t="s">
        <v>46</v>
      </c>
      <c r="AC105" s="73">
        <v>63175.22</v>
      </c>
      <c r="AD105" s="66" t="s">
        <v>47</v>
      </c>
      <c r="AE105" s="65" t="s">
        <v>1317</v>
      </c>
      <c r="AF105" s="74">
        <v>40000</v>
      </c>
      <c r="AG105" s="50" t="s">
        <v>1319</v>
      </c>
      <c r="AH105" s="21" t="s">
        <v>965</v>
      </c>
    </row>
    <row r="106" spans="1:35" s="2" customFormat="1" ht="50.7" customHeight="1" x14ac:dyDescent="0.25">
      <c r="A106" s="64">
        <v>103</v>
      </c>
      <c r="B106" s="73" t="s">
        <v>1282</v>
      </c>
      <c r="C106" s="65" t="s">
        <v>1283</v>
      </c>
      <c r="D106" s="64" t="s">
        <v>1284</v>
      </c>
      <c r="E106" s="66" t="s">
        <v>1285</v>
      </c>
      <c r="F106" s="64" t="s">
        <v>35</v>
      </c>
      <c r="G106" s="66" t="s">
        <v>1286</v>
      </c>
      <c r="H106" s="66" t="s">
        <v>1287</v>
      </c>
      <c r="I106" s="64">
        <v>3</v>
      </c>
      <c r="J106" s="67" t="s">
        <v>1288</v>
      </c>
      <c r="K106" s="67" t="s">
        <v>1288</v>
      </c>
      <c r="L106" s="66" t="s">
        <v>35</v>
      </c>
      <c r="M106" s="66" t="s">
        <v>39</v>
      </c>
      <c r="N106" s="73">
        <v>50</v>
      </c>
      <c r="O106" s="66" t="s">
        <v>1289</v>
      </c>
      <c r="P106" s="82">
        <v>0.5</v>
      </c>
      <c r="Q106" s="66" t="s">
        <v>1290</v>
      </c>
      <c r="R106" s="66" t="s">
        <v>35</v>
      </c>
      <c r="S106" s="66" t="s">
        <v>35</v>
      </c>
      <c r="T106" s="64" t="s">
        <v>1284</v>
      </c>
      <c r="U106" s="67" t="s">
        <v>1291</v>
      </c>
      <c r="V106" s="64" t="s">
        <v>43</v>
      </c>
      <c r="W106" s="67" t="s">
        <v>1292</v>
      </c>
      <c r="X106" s="84" t="s">
        <v>1293</v>
      </c>
      <c r="Y106" s="67" t="s">
        <v>1051</v>
      </c>
      <c r="Z106" s="72">
        <v>32200</v>
      </c>
      <c r="AA106" s="73">
        <v>83.48</v>
      </c>
      <c r="AB106" s="64" t="s">
        <v>46</v>
      </c>
      <c r="AC106" s="73">
        <v>32200</v>
      </c>
      <c r="AD106" s="64" t="s">
        <v>132</v>
      </c>
      <c r="AE106" s="65" t="s">
        <v>1320</v>
      </c>
      <c r="AF106" s="74"/>
      <c r="AG106" s="51" t="s">
        <v>1323</v>
      </c>
      <c r="AH106" s="35" t="s">
        <v>1294</v>
      </c>
    </row>
    <row r="107" spans="1:35" s="4" customFormat="1" ht="50.7" customHeight="1" x14ac:dyDescent="0.25">
      <c r="A107" s="64">
        <v>104</v>
      </c>
      <c r="B107" s="73" t="s">
        <v>966</v>
      </c>
      <c r="C107" s="65" t="s">
        <v>967</v>
      </c>
      <c r="D107" s="64" t="s">
        <v>968</v>
      </c>
      <c r="E107" s="66" t="s">
        <v>969</v>
      </c>
      <c r="F107" s="64" t="s">
        <v>35</v>
      </c>
      <c r="G107" s="66" t="s">
        <v>151</v>
      </c>
      <c r="H107" s="66" t="s">
        <v>970</v>
      </c>
      <c r="I107" s="64">
        <v>1</v>
      </c>
      <c r="J107" s="67" t="s">
        <v>971</v>
      </c>
      <c r="K107" s="67" t="s">
        <v>971</v>
      </c>
      <c r="L107" s="64" t="s">
        <v>35</v>
      </c>
      <c r="M107" s="66" t="s">
        <v>39</v>
      </c>
      <c r="N107" s="73">
        <v>150</v>
      </c>
      <c r="O107" s="66" t="s">
        <v>972</v>
      </c>
      <c r="P107" s="82">
        <v>0.34</v>
      </c>
      <c r="Q107" s="66" t="s">
        <v>973</v>
      </c>
      <c r="R107" s="66" t="s">
        <v>35</v>
      </c>
      <c r="S107" s="66" t="s">
        <v>35</v>
      </c>
      <c r="T107" s="64" t="s">
        <v>968</v>
      </c>
      <c r="U107" s="67" t="s">
        <v>974</v>
      </c>
      <c r="V107" s="64" t="s">
        <v>64</v>
      </c>
      <c r="W107" s="67"/>
      <c r="X107" s="84" t="s">
        <v>588</v>
      </c>
      <c r="Y107" s="67" t="s">
        <v>975</v>
      </c>
      <c r="Z107" s="72">
        <v>82593.33</v>
      </c>
      <c r="AA107" s="73">
        <v>131.04</v>
      </c>
      <c r="AB107" s="64" t="s">
        <v>46</v>
      </c>
      <c r="AC107" s="72">
        <v>82593.33</v>
      </c>
      <c r="AD107" s="66" t="s">
        <v>47</v>
      </c>
      <c r="AE107" s="65" t="s">
        <v>1317</v>
      </c>
      <c r="AF107" s="74">
        <v>40000</v>
      </c>
      <c r="AG107" s="50" t="s">
        <v>1319</v>
      </c>
      <c r="AH107" s="18" t="s">
        <v>976</v>
      </c>
      <c r="AI107" s="2"/>
    </row>
    <row r="108" spans="1:35" s="2" customFormat="1" ht="50.7" customHeight="1" x14ac:dyDescent="0.25">
      <c r="A108" s="64">
        <v>105</v>
      </c>
      <c r="B108" s="73" t="s">
        <v>977</v>
      </c>
      <c r="C108" s="65" t="s">
        <v>978</v>
      </c>
      <c r="D108" s="64" t="s">
        <v>979</v>
      </c>
      <c r="E108" s="66" t="s">
        <v>980</v>
      </c>
      <c r="F108" s="64" t="s">
        <v>35</v>
      </c>
      <c r="G108" s="66" t="s">
        <v>981</v>
      </c>
      <c r="H108" s="66" t="s">
        <v>769</v>
      </c>
      <c r="I108" s="64">
        <v>2</v>
      </c>
      <c r="J108" s="67" t="s">
        <v>982</v>
      </c>
      <c r="K108" s="67" t="s">
        <v>982</v>
      </c>
      <c r="L108" s="66" t="s">
        <v>35</v>
      </c>
      <c r="M108" s="66" t="s">
        <v>59</v>
      </c>
      <c r="N108" s="73">
        <v>100</v>
      </c>
      <c r="O108" s="66" t="s">
        <v>58</v>
      </c>
      <c r="P108" s="82">
        <v>0.6</v>
      </c>
      <c r="Q108" s="66" t="s">
        <v>983</v>
      </c>
      <c r="R108" s="66" t="s">
        <v>35</v>
      </c>
      <c r="S108" s="66" t="s">
        <v>35</v>
      </c>
      <c r="T108" s="64" t="s">
        <v>979</v>
      </c>
      <c r="U108" s="67">
        <v>18358182595</v>
      </c>
      <c r="V108" s="64" t="s">
        <v>64</v>
      </c>
      <c r="W108" s="67"/>
      <c r="X108" s="84" t="s">
        <v>984</v>
      </c>
      <c r="Y108" s="67" t="s">
        <v>984</v>
      </c>
      <c r="Z108" s="72">
        <v>490000</v>
      </c>
      <c r="AA108" s="73">
        <v>354.13</v>
      </c>
      <c r="AB108" s="64" t="s">
        <v>46</v>
      </c>
      <c r="AC108" s="73">
        <v>490000</v>
      </c>
      <c r="AD108" s="66" t="s">
        <v>47</v>
      </c>
      <c r="AE108" s="65" t="s">
        <v>1317</v>
      </c>
      <c r="AF108" s="74">
        <v>40000</v>
      </c>
      <c r="AG108" s="50" t="s">
        <v>1319</v>
      </c>
      <c r="AH108" s="21" t="s">
        <v>985</v>
      </c>
      <c r="AI108" s="4"/>
    </row>
    <row r="109" spans="1:35" s="4" customFormat="1" ht="50.7" customHeight="1" x14ac:dyDescent="0.25">
      <c r="A109" s="64">
        <v>106</v>
      </c>
      <c r="B109" s="73" t="s">
        <v>986</v>
      </c>
      <c r="C109" s="65" t="s">
        <v>987</v>
      </c>
      <c r="D109" s="64" t="s">
        <v>988</v>
      </c>
      <c r="E109" s="66" t="s">
        <v>989</v>
      </c>
      <c r="F109" s="64" t="s">
        <v>35</v>
      </c>
      <c r="G109" s="66" t="s">
        <v>53</v>
      </c>
      <c r="H109" s="66" t="s">
        <v>990</v>
      </c>
      <c r="I109" s="64" t="s">
        <v>281</v>
      </c>
      <c r="J109" s="67" t="s">
        <v>991</v>
      </c>
      <c r="K109" s="67" t="s">
        <v>991</v>
      </c>
      <c r="L109" s="64" t="s">
        <v>35</v>
      </c>
      <c r="M109" s="66" t="s">
        <v>39</v>
      </c>
      <c r="N109" s="73">
        <v>50</v>
      </c>
      <c r="O109" s="66" t="s">
        <v>992</v>
      </c>
      <c r="P109" s="82">
        <v>0.6</v>
      </c>
      <c r="Q109" s="66" t="s">
        <v>993</v>
      </c>
      <c r="R109" s="64" t="s">
        <v>58</v>
      </c>
      <c r="S109" s="66" t="s">
        <v>62</v>
      </c>
      <c r="T109" s="64" t="s">
        <v>988</v>
      </c>
      <c r="U109" s="67" t="s">
        <v>994</v>
      </c>
      <c r="V109" s="64" t="s">
        <v>64</v>
      </c>
      <c r="W109" s="67"/>
      <c r="X109" s="84" t="s">
        <v>995</v>
      </c>
      <c r="Y109" s="67" t="s">
        <v>996</v>
      </c>
      <c r="Z109" s="72">
        <v>57921.120000000003</v>
      </c>
      <c r="AA109" s="73">
        <v>88.16</v>
      </c>
      <c r="AB109" s="64" t="s">
        <v>46</v>
      </c>
      <c r="AC109" s="72">
        <v>57921.120000000003</v>
      </c>
      <c r="AD109" s="66" t="s">
        <v>47</v>
      </c>
      <c r="AE109" s="65" t="s">
        <v>1317</v>
      </c>
      <c r="AF109" s="74">
        <v>40000</v>
      </c>
      <c r="AG109" s="50" t="s">
        <v>1319</v>
      </c>
      <c r="AH109" s="21" t="s">
        <v>997</v>
      </c>
      <c r="AI109" s="2"/>
    </row>
    <row r="110" spans="1:35" s="2" customFormat="1" ht="50.7" customHeight="1" x14ac:dyDescent="0.25">
      <c r="A110" s="64">
        <v>107</v>
      </c>
      <c r="B110" s="73" t="s">
        <v>998</v>
      </c>
      <c r="C110" s="65" t="s">
        <v>999</v>
      </c>
      <c r="D110" s="64" t="s">
        <v>1000</v>
      </c>
      <c r="E110" s="66" t="s">
        <v>1001</v>
      </c>
      <c r="F110" s="64" t="s">
        <v>35</v>
      </c>
      <c r="G110" s="66" t="s">
        <v>1002</v>
      </c>
      <c r="H110" s="66" t="s">
        <v>1003</v>
      </c>
      <c r="I110" s="64">
        <v>4</v>
      </c>
      <c r="J110" s="67" t="s">
        <v>1004</v>
      </c>
      <c r="K110" s="67" t="s">
        <v>1004</v>
      </c>
      <c r="L110" s="66" t="s">
        <v>35</v>
      </c>
      <c r="M110" s="66" t="s">
        <v>39</v>
      </c>
      <c r="N110" s="73">
        <v>10</v>
      </c>
      <c r="O110" s="66" t="s">
        <v>58</v>
      </c>
      <c r="P110" s="82">
        <v>0.9</v>
      </c>
      <c r="Q110" s="66" t="s">
        <v>1005</v>
      </c>
      <c r="R110" s="66" t="s">
        <v>35</v>
      </c>
      <c r="S110" s="66" t="s">
        <v>35</v>
      </c>
      <c r="T110" s="64" t="s">
        <v>1000</v>
      </c>
      <c r="U110" s="67" t="s">
        <v>1006</v>
      </c>
      <c r="V110" s="64" t="s">
        <v>43</v>
      </c>
      <c r="W110" s="67" t="s">
        <v>1007</v>
      </c>
      <c r="X110" s="84" t="s">
        <v>1008</v>
      </c>
      <c r="Y110" s="67" t="s">
        <v>1009</v>
      </c>
      <c r="Z110" s="72">
        <v>100375</v>
      </c>
      <c r="AA110" s="73">
        <v>110</v>
      </c>
      <c r="AB110" s="64" t="s">
        <v>46</v>
      </c>
      <c r="AC110" s="72">
        <v>100375</v>
      </c>
      <c r="AD110" s="66" t="s">
        <v>47</v>
      </c>
      <c r="AE110" s="65" t="s">
        <v>1317</v>
      </c>
      <c r="AF110" s="74">
        <v>30000</v>
      </c>
      <c r="AG110" s="50" t="s">
        <v>1319</v>
      </c>
      <c r="AH110" s="23" t="s">
        <v>1010</v>
      </c>
      <c r="AI110" s="4"/>
    </row>
    <row r="111" spans="1:35" s="4" customFormat="1" ht="50.7" customHeight="1" x14ac:dyDescent="0.25">
      <c r="A111" s="64">
        <v>108</v>
      </c>
      <c r="B111" s="73" t="s">
        <v>1295</v>
      </c>
      <c r="C111" s="65" t="s">
        <v>1296</v>
      </c>
      <c r="D111" s="64" t="s">
        <v>1297</v>
      </c>
      <c r="E111" s="66" t="s">
        <v>1298</v>
      </c>
      <c r="F111" s="64" t="s">
        <v>35</v>
      </c>
      <c r="G111" s="66" t="s">
        <v>1299</v>
      </c>
      <c r="H111" s="66" t="s">
        <v>1300</v>
      </c>
      <c r="I111" s="59" t="s">
        <v>315</v>
      </c>
      <c r="J111" s="67" t="s">
        <v>1301</v>
      </c>
      <c r="K111" s="67" t="s">
        <v>1302</v>
      </c>
      <c r="L111" s="64" t="s">
        <v>1311</v>
      </c>
      <c r="M111" s="66" t="s">
        <v>39</v>
      </c>
      <c r="N111" s="73">
        <v>1000</v>
      </c>
      <c r="O111" s="66" t="s">
        <v>1303</v>
      </c>
      <c r="P111" s="82">
        <v>0.69</v>
      </c>
      <c r="Q111" s="66" t="s">
        <v>1304</v>
      </c>
      <c r="R111" s="66" t="s">
        <v>35</v>
      </c>
      <c r="S111" s="66" t="s">
        <v>35</v>
      </c>
      <c r="T111" s="64" t="s">
        <v>1297</v>
      </c>
      <c r="U111" s="67" t="s">
        <v>1305</v>
      </c>
      <c r="V111" s="64" t="s">
        <v>64</v>
      </c>
      <c r="W111" s="67"/>
      <c r="X111" s="84" t="s">
        <v>1306</v>
      </c>
      <c r="Y111" s="67" t="s">
        <v>1307</v>
      </c>
      <c r="Z111" s="72">
        <v>156545.46</v>
      </c>
      <c r="AA111" s="73">
        <v>395.9</v>
      </c>
      <c r="AB111" s="64" t="s">
        <v>46</v>
      </c>
      <c r="AC111" s="73">
        <v>156545.46</v>
      </c>
      <c r="AD111" s="66" t="s">
        <v>47</v>
      </c>
      <c r="AE111" s="65" t="s">
        <v>1320</v>
      </c>
      <c r="AF111" s="74"/>
      <c r="AG111" s="50" t="s">
        <v>1333</v>
      </c>
      <c r="AH111" s="35" t="s">
        <v>1308</v>
      </c>
    </row>
    <row r="112" spans="1:35" s="2" customFormat="1" ht="50.7" customHeight="1" x14ac:dyDescent="0.25">
      <c r="A112" s="64">
        <v>109</v>
      </c>
      <c r="B112" s="73" t="s">
        <v>1011</v>
      </c>
      <c r="C112" s="65" t="s">
        <v>1012</v>
      </c>
      <c r="D112" s="64" t="s">
        <v>1013</v>
      </c>
      <c r="E112" s="66" t="s">
        <v>1014</v>
      </c>
      <c r="F112" s="64" t="s">
        <v>35</v>
      </c>
      <c r="G112" s="66" t="s">
        <v>1015</v>
      </c>
      <c r="H112" s="66" t="s">
        <v>1016</v>
      </c>
      <c r="I112" s="64">
        <v>3</v>
      </c>
      <c r="J112" s="67" t="s">
        <v>1017</v>
      </c>
      <c r="K112" s="67" t="s">
        <v>1018</v>
      </c>
      <c r="L112" s="66" t="s">
        <v>35</v>
      </c>
      <c r="M112" s="66" t="s">
        <v>39</v>
      </c>
      <c r="N112" s="73">
        <v>100</v>
      </c>
      <c r="O112" s="66" t="s">
        <v>1019</v>
      </c>
      <c r="P112" s="82">
        <v>1</v>
      </c>
      <c r="Q112" s="66" t="s">
        <v>89</v>
      </c>
      <c r="R112" s="66" t="s">
        <v>35</v>
      </c>
      <c r="S112" s="66" t="s">
        <v>35</v>
      </c>
      <c r="T112" s="64" t="s">
        <v>1013</v>
      </c>
      <c r="U112" s="67" t="s">
        <v>1020</v>
      </c>
      <c r="V112" s="64" t="s">
        <v>43</v>
      </c>
      <c r="W112" s="67" t="s">
        <v>1021</v>
      </c>
      <c r="X112" s="84" t="s">
        <v>1022</v>
      </c>
      <c r="Y112" s="67" t="s">
        <v>1023</v>
      </c>
      <c r="Z112" s="73">
        <v>36135</v>
      </c>
      <c r="AA112" s="73">
        <v>45</v>
      </c>
      <c r="AB112" s="64" t="s">
        <v>46</v>
      </c>
      <c r="AC112" s="73">
        <v>36135</v>
      </c>
      <c r="AD112" s="66" t="s">
        <v>47</v>
      </c>
      <c r="AE112" s="65" t="s">
        <v>1317</v>
      </c>
      <c r="AF112" s="74">
        <v>30000</v>
      </c>
      <c r="AG112" s="50" t="s">
        <v>1319</v>
      </c>
      <c r="AH112" s="23" t="s">
        <v>1024</v>
      </c>
    </row>
    <row r="113" spans="1:34" s="4" customFormat="1" ht="50.7" customHeight="1" x14ac:dyDescent="0.25">
      <c r="A113" s="64">
        <v>110</v>
      </c>
      <c r="B113" s="73" t="s">
        <v>1025</v>
      </c>
      <c r="C113" s="65" t="s">
        <v>1026</v>
      </c>
      <c r="D113" s="64" t="s">
        <v>1027</v>
      </c>
      <c r="E113" s="66" t="s">
        <v>150</v>
      </c>
      <c r="F113" s="64" t="s">
        <v>35</v>
      </c>
      <c r="G113" s="66" t="s">
        <v>151</v>
      </c>
      <c r="H113" s="66" t="s">
        <v>1028</v>
      </c>
      <c r="I113" s="64">
        <v>2</v>
      </c>
      <c r="J113" s="67" t="s">
        <v>1029</v>
      </c>
      <c r="K113" s="67" t="s">
        <v>1029</v>
      </c>
      <c r="L113" s="64" t="s">
        <v>35</v>
      </c>
      <c r="M113" s="66" t="s">
        <v>39</v>
      </c>
      <c r="N113" s="73">
        <v>500</v>
      </c>
      <c r="O113" s="66" t="s">
        <v>1030</v>
      </c>
      <c r="P113" s="82">
        <v>1</v>
      </c>
      <c r="Q113" s="66" t="s">
        <v>89</v>
      </c>
      <c r="R113" s="66" t="s">
        <v>35</v>
      </c>
      <c r="S113" s="66" t="s">
        <v>35</v>
      </c>
      <c r="T113" s="64" t="s">
        <v>1027</v>
      </c>
      <c r="U113" s="67">
        <v>15853050299</v>
      </c>
      <c r="V113" s="64" t="s">
        <v>64</v>
      </c>
      <c r="W113" s="67"/>
      <c r="X113" s="84" t="s">
        <v>1031</v>
      </c>
      <c r="Y113" s="65" t="s">
        <v>1032</v>
      </c>
      <c r="Z113" s="72">
        <v>60000</v>
      </c>
      <c r="AA113" s="73">
        <v>150</v>
      </c>
      <c r="AB113" s="64" t="s">
        <v>46</v>
      </c>
      <c r="AC113" s="73">
        <v>60000</v>
      </c>
      <c r="AD113" s="64" t="s">
        <v>132</v>
      </c>
      <c r="AE113" s="65" t="s">
        <v>1317</v>
      </c>
      <c r="AF113" s="74">
        <v>40000</v>
      </c>
      <c r="AG113" s="50" t="s">
        <v>1319</v>
      </c>
      <c r="AH113" s="21"/>
    </row>
    <row r="114" spans="1:34" ht="31.95" customHeight="1" x14ac:dyDescent="0.25">
      <c r="A114" s="64"/>
      <c r="B114" s="65"/>
      <c r="C114" s="65"/>
      <c r="D114" s="64"/>
      <c r="E114" s="66" t="s">
        <v>1334</v>
      </c>
      <c r="F114" s="64"/>
      <c r="G114" s="66"/>
      <c r="H114" s="66"/>
      <c r="I114" s="64"/>
      <c r="J114" s="67"/>
      <c r="K114" s="67"/>
      <c r="L114" s="64"/>
      <c r="M114" s="66"/>
      <c r="N114" s="73"/>
      <c r="O114" s="66"/>
      <c r="P114" s="73"/>
      <c r="Q114" s="66"/>
      <c r="R114" s="64"/>
      <c r="S114" s="66"/>
      <c r="T114" s="66"/>
      <c r="U114" s="67"/>
      <c r="V114" s="64"/>
      <c r="W114" s="67"/>
      <c r="X114" s="84"/>
      <c r="Y114" s="67"/>
      <c r="Z114" s="72"/>
      <c r="AA114" s="73"/>
      <c r="AB114" s="64"/>
      <c r="AC114" s="73"/>
      <c r="AD114" s="64"/>
      <c r="AE114" s="101"/>
      <c r="AF114" s="104">
        <f>SUM(AF4:AF113)</f>
        <v>3218955.42</v>
      </c>
      <c r="AG114" s="50"/>
      <c r="AH114" s="40"/>
    </row>
    <row r="115" spans="1:34" x14ac:dyDescent="0.25">
      <c r="P115" s="32"/>
    </row>
  </sheetData>
  <autoFilter ref="A3:AI114" xr:uid="{00000000-0001-0000-0000-000000000000}">
    <sortState xmlns:xlrd2="http://schemas.microsoft.com/office/spreadsheetml/2017/richdata2" ref="A4:AI113">
      <sortCondition ref="A3"/>
    </sortState>
  </autoFilter>
  <sortState xmlns:xlrd2="http://schemas.microsoft.com/office/spreadsheetml/2017/richdata2" ref="A4:AH113">
    <sortCondition sortBy="cellColor" ref="A4:A113" dxfId="0"/>
  </sortState>
  <mergeCells count="1">
    <mergeCell ref="A2:AG2"/>
  </mergeCells>
  <phoneticPr fontId="11" type="noConversion"/>
  <pageMargins left="0.19685039370078741" right="0.74803149606299213" top="0.82677165354330717" bottom="0.98425196850393704" header="0.51181102362204722" footer="0.51181102362204722"/>
  <pageSetup paperSize="9" scale="61" fitToHeight="0" orientation="landscape" blackAndWhite="1" r:id="rId1"/>
  <headerFooter scaleWithDoc="0"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2021年第2批公示</vt:lpstr>
      <vt:lpstr>'2021年第2批公示'!Print_Area</vt:lpstr>
      <vt:lpstr>'2021年第2批公示'!Print_Titles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蒋菁华</dc:creator>
  <cp:lastModifiedBy>10365</cp:lastModifiedBy>
  <cp:lastPrinted>2022-02-23T05:54:29Z</cp:lastPrinted>
  <dcterms:created xsi:type="dcterms:W3CDTF">2021-03-18T09:05:00Z</dcterms:created>
  <dcterms:modified xsi:type="dcterms:W3CDTF">2022-03-04T06:14:07Z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DCDFE338B0C0468F99E8ECC734E7E502</vt:lpwstr>
  </property>
</Properties>
</file>