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<sst xmlns="http://schemas.openxmlformats.org/spreadsheetml/2006/main" count="250" uniqueCount="83">
  <si>
    <t>2023年松阳县机关事业单位编外用工人员、社保员公开招聘笔试成绩及入围面试人员名单(二）</t>
  </si>
  <si>
    <t>序号</t>
  </si>
  <si>
    <t>招聘单位</t>
  </si>
  <si>
    <t>岗位</t>
  </si>
  <si>
    <t>准考证</t>
  </si>
  <si>
    <t>姓名</t>
  </si>
  <si>
    <t>笔试成绩</t>
  </si>
  <si>
    <t>笔试成绩*50%</t>
  </si>
  <si>
    <t>专业技能测试成绩</t>
  </si>
  <si>
    <t>专业技能测试成绩*50%</t>
  </si>
  <si>
    <t>总成绩</t>
  </si>
  <si>
    <t>名次</t>
  </si>
  <si>
    <t>是否入围面试</t>
  </si>
  <si>
    <t>松阳县人民法院</t>
  </si>
  <si>
    <t>司法雇员</t>
  </si>
  <si>
    <t>23011022110</t>
  </si>
  <si>
    <t>阙瑞良</t>
  </si>
  <si>
    <t>是</t>
  </si>
  <si>
    <t>23011022119</t>
  </si>
  <si>
    <t>吴晶</t>
  </si>
  <si>
    <t>23011022121</t>
  </si>
  <si>
    <t>刘金雁</t>
  </si>
  <si>
    <t>23011022116</t>
  </si>
  <si>
    <t>李文杰</t>
  </si>
  <si>
    <t>23011022126</t>
  </si>
  <si>
    <t>刘心雨</t>
  </si>
  <si>
    <t>23011022120</t>
  </si>
  <si>
    <t>吴徐华</t>
  </si>
  <si>
    <t>23011022128</t>
  </si>
  <si>
    <t>23011022013</t>
  </si>
  <si>
    <t>23011022111</t>
  </si>
  <si>
    <t>23011022117</t>
  </si>
  <si>
    <t>23011022106</t>
  </si>
  <si>
    <t>23011022015</t>
  </si>
  <si>
    <t>23011022019</t>
  </si>
  <si>
    <t>23011022025</t>
  </si>
  <si>
    <t>23011022101</t>
  </si>
  <si>
    <t>23011022030</t>
  </si>
  <si>
    <t>23011022006</t>
  </si>
  <si>
    <t>23011022103</t>
  </si>
  <si>
    <t>23011022010</t>
  </si>
  <si>
    <t>23011022122</t>
  </si>
  <si>
    <t>23011022124</t>
  </si>
  <si>
    <t>23011022014</t>
  </si>
  <si>
    <t>23011022024</t>
  </si>
  <si>
    <t>23011022021</t>
  </si>
  <si>
    <t>23011022023</t>
  </si>
  <si>
    <t>23011022020</t>
  </si>
  <si>
    <t>23011022029</t>
  </si>
  <si>
    <t>23011022113</t>
  </si>
  <si>
    <t>23011022005</t>
  </si>
  <si>
    <t>23011022125</t>
  </si>
  <si>
    <t>23011022104</t>
  </si>
  <si>
    <t>23011022003</t>
  </si>
  <si>
    <t>23011022022</t>
  </si>
  <si>
    <t>23011022105</t>
  </si>
  <si>
    <t>23011022026</t>
  </si>
  <si>
    <t>23011022011</t>
  </si>
  <si>
    <t>23011022123</t>
  </si>
  <si>
    <t>23011022118</t>
  </si>
  <si>
    <t>23011022018</t>
  </si>
  <si>
    <t>23011022127</t>
  </si>
  <si>
    <t>23011022102</t>
  </si>
  <si>
    <t>23011022012</t>
  </si>
  <si>
    <t>23011022130</t>
  </si>
  <si>
    <t>23011022004</t>
  </si>
  <si>
    <t>23011022108</t>
  </si>
  <si>
    <t>23011022002</t>
  </si>
  <si>
    <t>23011022001</t>
  </si>
  <si>
    <t>23011022114</t>
  </si>
  <si>
    <t>23011022115</t>
  </si>
  <si>
    <t>23011022028</t>
  </si>
  <si>
    <t>23011022009</t>
  </si>
  <si>
    <t>23011022007</t>
  </si>
  <si>
    <t>缺考</t>
  </si>
  <si>
    <t>23011022008</t>
  </si>
  <si>
    <t>23011022016</t>
  </si>
  <si>
    <t>23011022017</t>
  </si>
  <si>
    <t>23011022027</t>
  </si>
  <si>
    <t>23011022107</t>
  </si>
  <si>
    <t>23011022109</t>
  </si>
  <si>
    <t>23011022112</t>
  </si>
  <si>
    <t>23011022129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</si>
</sst>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rgb="FF000000"/>
      <name val="Calibri"/>
      <charset val="134"/>
    </font>
    <font>
      <b/>
      <sz val="14"/>
      <color rgb="FF000000"/>
      <name val="宋体"/>
      <charset val="134"/>
      <scheme val="major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2" fontId="7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25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1" borderId="3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29" borderId="6" applyNumberFormat="0" applyAlignment="0" applyProtection="0">
      <alignment vertical="center"/>
    </xf>
    <xf numFmtId="0" fontId="20" fillId="29" borderId="4" applyNumberFormat="0" applyAlignment="0" applyProtection="0">
      <alignment vertical="center"/>
    </xf>
    <xf numFmtId="0" fontId="21" fillId="31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2"/>
  <sheetViews>
    <sheetView tabSelected="1" workbookViewId="0">
      <selection activeCell="N1" sqref="N1"/>
    </sheetView>
  </sheetViews>
  <sheetFormatPr defaultColWidth="10.2857142857143" defaultRowHeight="15"/>
  <cols>
    <col min="1" max="1" width="5.71428571428571" customWidth="1"/>
    <col min="2" max="2" width="18.2857142857143" style="1" customWidth="1"/>
    <col min="3" max="3" width="11.8571428571429" style="1" customWidth="1"/>
    <col min="4" max="4" width="15.1428571428571" style="2" customWidth="1"/>
    <col min="5" max="5" width="9.42857142857143" style="2" customWidth="1"/>
    <col min="6" max="6" width="7.57142857142857" style="2" customWidth="1"/>
    <col min="7" max="7" width="8.85714285714286" style="2" customWidth="1"/>
    <col min="8" max="8" width="12.8571428571429" style="2" customWidth="1"/>
    <col min="9" max="9" width="13.5714285714286" style="2" customWidth="1"/>
    <col min="10" max="10" width="12" style="2" customWidth="1"/>
    <col min="11" max="11" width="6.14285714285714" style="2" customWidth="1"/>
    <col min="12" max="12" width="8" style="2" customWidth="1"/>
  </cols>
  <sheetData>
    <row r="1" ht="4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1" customHeight="1" spans="1:12">
      <c r="A2" s="4" t="s">
        <v>1</v>
      </c>
      <c r="B2" s="5" t="s">
        <v>2</v>
      </c>
      <c r="C2" s="5" t="s">
        <v>3</v>
      </c>
      <c r="D2" s="6" t="s">
        <v>4</v>
      </c>
      <c r="E2" s="4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4" t="s">
        <v>11</v>
      </c>
      <c r="L2" s="7" t="s">
        <v>12</v>
      </c>
    </row>
    <row r="3" spans="1:12">
      <c r="A3" s="8">
        <v>1</v>
      </c>
      <c r="B3" s="9" t="s">
        <v>13</v>
      </c>
      <c r="C3" s="9" t="s">
        <v>14</v>
      </c>
      <c r="D3" s="9" t="s">
        <v>15</v>
      </c>
      <c r="E3" s="9" t="s">
        <v>16</v>
      </c>
      <c r="F3" s="10">
        <v>68</v>
      </c>
      <c r="G3" s="10">
        <f t="shared" ref="G3:G53" si="0">F3*0.5</f>
        <v>34</v>
      </c>
      <c r="H3" s="10">
        <v>48.3595</v>
      </c>
      <c r="I3" s="10">
        <f t="shared" ref="I3:I53" si="1">H3*0.5</f>
        <v>24.17975</v>
      </c>
      <c r="J3" s="10">
        <f t="shared" ref="J3:J53" si="2">G3+I3</f>
        <v>58.17975</v>
      </c>
      <c r="K3" s="8">
        <v>1</v>
      </c>
      <c r="L3" s="8" t="s">
        <v>17</v>
      </c>
    </row>
    <row r="4" spans="1:12">
      <c r="A4" s="8">
        <v>2</v>
      </c>
      <c r="B4" s="9" t="s">
        <v>13</v>
      </c>
      <c r="C4" s="9" t="s">
        <v>14</v>
      </c>
      <c r="D4" s="9" t="s">
        <v>18</v>
      </c>
      <c r="E4" s="9" t="s">
        <v>19</v>
      </c>
      <c r="F4" s="10">
        <v>57.5</v>
      </c>
      <c r="G4" s="10">
        <f t="shared" si="0"/>
        <v>28.75</v>
      </c>
      <c r="H4" s="10">
        <v>50.583</v>
      </c>
      <c r="I4" s="10">
        <f t="shared" si="1"/>
        <v>25.2915</v>
      </c>
      <c r="J4" s="10">
        <f t="shared" si="2"/>
        <v>54.0415</v>
      </c>
      <c r="K4" s="8">
        <v>2</v>
      </c>
      <c r="L4" s="8" t="s">
        <v>17</v>
      </c>
    </row>
    <row r="5" spans="1:12">
      <c r="A5" s="8">
        <v>3</v>
      </c>
      <c r="B5" s="9" t="s">
        <v>13</v>
      </c>
      <c r="C5" s="9" t="s">
        <v>14</v>
      </c>
      <c r="D5" s="9" t="s">
        <v>20</v>
      </c>
      <c r="E5" s="9" t="s">
        <v>21</v>
      </c>
      <c r="F5" s="10">
        <v>69</v>
      </c>
      <c r="G5" s="10">
        <f t="shared" si="0"/>
        <v>34.5</v>
      </c>
      <c r="H5" s="10">
        <v>35.1895</v>
      </c>
      <c r="I5" s="10">
        <f t="shared" si="1"/>
        <v>17.59475</v>
      </c>
      <c r="J5" s="10">
        <f t="shared" si="2"/>
        <v>52.09475</v>
      </c>
      <c r="K5" s="8">
        <v>3</v>
      </c>
      <c r="L5" s="8" t="s">
        <v>17</v>
      </c>
    </row>
    <row r="6" spans="1:12">
      <c r="A6" s="8">
        <v>4</v>
      </c>
      <c r="B6" s="9" t="s">
        <v>13</v>
      </c>
      <c r="C6" s="9" t="s">
        <v>14</v>
      </c>
      <c r="D6" s="9" t="s">
        <v>22</v>
      </c>
      <c r="E6" s="9" t="s">
        <v>23</v>
      </c>
      <c r="F6" s="10">
        <v>58</v>
      </c>
      <c r="G6" s="10">
        <f t="shared" si="0"/>
        <v>29</v>
      </c>
      <c r="H6" s="10">
        <v>45.437</v>
      </c>
      <c r="I6" s="10">
        <f t="shared" si="1"/>
        <v>22.7185</v>
      </c>
      <c r="J6" s="10">
        <f t="shared" si="2"/>
        <v>51.7185</v>
      </c>
      <c r="K6" s="8">
        <v>4</v>
      </c>
      <c r="L6" s="8" t="s">
        <v>17</v>
      </c>
    </row>
    <row r="7" spans="1:12">
      <c r="A7" s="8">
        <v>5</v>
      </c>
      <c r="B7" s="9" t="s">
        <v>13</v>
      </c>
      <c r="C7" s="9" t="s">
        <v>14</v>
      </c>
      <c r="D7" s="9" t="s">
        <v>24</v>
      </c>
      <c r="E7" s="9" t="s">
        <v>25</v>
      </c>
      <c r="F7" s="10">
        <v>57.5</v>
      </c>
      <c r="G7" s="10">
        <f t="shared" si="0"/>
        <v>28.75</v>
      </c>
      <c r="H7" s="10">
        <v>43.89</v>
      </c>
      <c r="I7" s="10">
        <f t="shared" si="1"/>
        <v>21.945</v>
      </c>
      <c r="J7" s="10">
        <f t="shared" si="2"/>
        <v>50.695</v>
      </c>
      <c r="K7" s="8">
        <v>5</v>
      </c>
      <c r="L7" s="8" t="s">
        <v>17</v>
      </c>
    </row>
    <row r="8" spans="1:12">
      <c r="A8" s="8">
        <v>6</v>
      </c>
      <c r="B8" s="9" t="s">
        <v>13</v>
      </c>
      <c r="C8" s="9" t="s">
        <v>14</v>
      </c>
      <c r="D8" s="9" t="s">
        <v>26</v>
      </c>
      <c r="E8" s="9" t="s">
        <v>27</v>
      </c>
      <c r="F8" s="10">
        <v>65</v>
      </c>
      <c r="G8" s="10">
        <f t="shared" si="0"/>
        <v>32.5</v>
      </c>
      <c r="H8" s="10">
        <v>34.5565</v>
      </c>
      <c r="I8" s="10">
        <f t="shared" si="1"/>
        <v>17.27825</v>
      </c>
      <c r="J8" s="10">
        <f t="shared" si="2"/>
        <v>49.77825</v>
      </c>
      <c r="K8" s="8">
        <v>6</v>
      </c>
      <c r="L8" s="8" t="s">
        <v>17</v>
      </c>
    </row>
    <row r="9" spans="1:12">
      <c r="A9" s="8">
        <v>7</v>
      </c>
      <c r="B9" s="9" t="s">
        <v>13</v>
      </c>
      <c r="C9" s="9" t="s">
        <v>14</v>
      </c>
      <c r="D9" s="9" t="s">
        <v>28</v>
      </c>
      <c r="E9" s="9"/>
      <c r="F9" s="10">
        <v>59</v>
      </c>
      <c r="G9" s="10">
        <f t="shared" si="0"/>
        <v>29.5</v>
      </c>
      <c r="H9" s="10">
        <v>40.503</v>
      </c>
      <c r="I9" s="10">
        <f t="shared" si="1"/>
        <v>20.2515</v>
      </c>
      <c r="J9" s="10">
        <f t="shared" si="2"/>
        <v>49.7515</v>
      </c>
      <c r="K9" s="8">
        <v>7</v>
      </c>
      <c r="L9" s="8"/>
    </row>
    <row r="10" spans="1:12">
      <c r="A10" s="8">
        <v>8</v>
      </c>
      <c r="B10" s="9" t="s">
        <v>13</v>
      </c>
      <c r="C10" s="9" t="s">
        <v>14</v>
      </c>
      <c r="D10" s="9" t="s">
        <v>29</v>
      </c>
      <c r="E10" s="9"/>
      <c r="F10" s="10">
        <v>55.5</v>
      </c>
      <c r="G10" s="10">
        <f t="shared" si="0"/>
        <v>27.75</v>
      </c>
      <c r="H10" s="10">
        <v>43.592</v>
      </c>
      <c r="I10" s="10">
        <f t="shared" si="1"/>
        <v>21.796</v>
      </c>
      <c r="J10" s="10">
        <f t="shared" si="2"/>
        <v>49.546</v>
      </c>
      <c r="K10" s="8">
        <v>8</v>
      </c>
      <c r="L10" s="8"/>
    </row>
    <row r="11" spans="1:12">
      <c r="A11" s="8">
        <v>9</v>
      </c>
      <c r="B11" s="9" t="s">
        <v>13</v>
      </c>
      <c r="C11" s="9" t="s">
        <v>14</v>
      </c>
      <c r="D11" s="9" t="s">
        <v>30</v>
      </c>
      <c r="E11" s="9"/>
      <c r="F11" s="10">
        <v>62</v>
      </c>
      <c r="G11" s="10">
        <f t="shared" si="0"/>
        <v>31</v>
      </c>
      <c r="H11" s="10">
        <v>35.8245</v>
      </c>
      <c r="I11" s="10">
        <f t="shared" si="1"/>
        <v>17.91225</v>
      </c>
      <c r="J11" s="10">
        <f t="shared" si="2"/>
        <v>48.91225</v>
      </c>
      <c r="K11" s="8">
        <v>9</v>
      </c>
      <c r="L11" s="8"/>
    </row>
    <row r="12" spans="1:12">
      <c r="A12" s="8">
        <v>10</v>
      </c>
      <c r="B12" s="9" t="s">
        <v>13</v>
      </c>
      <c r="C12" s="9" t="s">
        <v>14</v>
      </c>
      <c r="D12" s="9" t="s">
        <v>31</v>
      </c>
      <c r="E12" s="9"/>
      <c r="F12" s="10">
        <v>63.5</v>
      </c>
      <c r="G12" s="10">
        <f t="shared" si="0"/>
        <v>31.75</v>
      </c>
      <c r="H12" s="10">
        <v>32.292</v>
      </c>
      <c r="I12" s="10">
        <f t="shared" si="1"/>
        <v>16.146</v>
      </c>
      <c r="J12" s="10">
        <f t="shared" si="2"/>
        <v>47.896</v>
      </c>
      <c r="K12" s="8">
        <v>10</v>
      </c>
      <c r="L12" s="8"/>
    </row>
    <row r="13" spans="1:12">
      <c r="A13" s="8">
        <v>11</v>
      </c>
      <c r="B13" s="9" t="s">
        <v>13</v>
      </c>
      <c r="C13" s="9" t="s">
        <v>14</v>
      </c>
      <c r="D13" s="9" t="s">
        <v>32</v>
      </c>
      <c r="E13" s="9"/>
      <c r="F13" s="10">
        <v>58</v>
      </c>
      <c r="G13" s="10">
        <f t="shared" si="0"/>
        <v>29</v>
      </c>
      <c r="H13" s="10">
        <v>35.9765</v>
      </c>
      <c r="I13" s="10">
        <f t="shared" si="1"/>
        <v>17.98825</v>
      </c>
      <c r="J13" s="10">
        <f t="shared" si="2"/>
        <v>46.98825</v>
      </c>
      <c r="K13" s="8">
        <v>11</v>
      </c>
      <c r="L13" s="8"/>
    </row>
    <row r="14" spans="1:12">
      <c r="A14" s="8">
        <v>12</v>
      </c>
      <c r="B14" s="9" t="s">
        <v>13</v>
      </c>
      <c r="C14" s="9" t="s">
        <v>14</v>
      </c>
      <c r="D14" s="9" t="s">
        <v>33</v>
      </c>
      <c r="E14" s="9"/>
      <c r="F14" s="10">
        <v>53</v>
      </c>
      <c r="G14" s="10">
        <f t="shared" si="0"/>
        <v>26.5</v>
      </c>
      <c r="H14" s="10">
        <v>39.158</v>
      </c>
      <c r="I14" s="10">
        <f t="shared" si="1"/>
        <v>19.579</v>
      </c>
      <c r="J14" s="10">
        <f t="shared" si="2"/>
        <v>46.079</v>
      </c>
      <c r="K14" s="8">
        <v>12</v>
      </c>
      <c r="L14" s="8"/>
    </row>
    <row r="15" spans="1:12">
      <c r="A15" s="8">
        <v>13</v>
      </c>
      <c r="B15" s="9" t="s">
        <v>13</v>
      </c>
      <c r="C15" s="9" t="s">
        <v>14</v>
      </c>
      <c r="D15" s="9" t="s">
        <v>34</v>
      </c>
      <c r="E15" s="9"/>
      <c r="F15" s="10">
        <v>63.5</v>
      </c>
      <c r="G15" s="10">
        <f t="shared" si="0"/>
        <v>31.75</v>
      </c>
      <c r="H15" s="10">
        <v>28.5555</v>
      </c>
      <c r="I15" s="10">
        <f t="shared" si="1"/>
        <v>14.27775</v>
      </c>
      <c r="J15" s="10">
        <f t="shared" si="2"/>
        <v>46.02775</v>
      </c>
      <c r="K15" s="8">
        <v>13</v>
      </c>
      <c r="L15" s="8"/>
    </row>
    <row r="16" spans="1:12">
      <c r="A16" s="8">
        <v>14</v>
      </c>
      <c r="B16" s="9" t="s">
        <v>13</v>
      </c>
      <c r="C16" s="9" t="s">
        <v>14</v>
      </c>
      <c r="D16" s="9" t="s">
        <v>35</v>
      </c>
      <c r="E16" s="9"/>
      <c r="F16" s="10">
        <v>62.5</v>
      </c>
      <c r="G16" s="10">
        <f t="shared" si="0"/>
        <v>31.25</v>
      </c>
      <c r="H16" s="10">
        <v>28.1875</v>
      </c>
      <c r="I16" s="10">
        <f t="shared" si="1"/>
        <v>14.09375</v>
      </c>
      <c r="J16" s="10">
        <f t="shared" si="2"/>
        <v>45.34375</v>
      </c>
      <c r="K16" s="8">
        <v>14</v>
      </c>
      <c r="L16" s="8"/>
    </row>
    <row r="17" spans="1:12">
      <c r="A17" s="8">
        <v>15</v>
      </c>
      <c r="B17" s="9" t="s">
        <v>13</v>
      </c>
      <c r="C17" s="9" t="s">
        <v>14</v>
      </c>
      <c r="D17" s="9" t="s">
        <v>36</v>
      </c>
      <c r="E17" s="9"/>
      <c r="F17" s="10">
        <v>62</v>
      </c>
      <c r="G17" s="10">
        <f t="shared" si="0"/>
        <v>31</v>
      </c>
      <c r="H17" s="10">
        <v>28.4645</v>
      </c>
      <c r="I17" s="10">
        <f t="shared" si="1"/>
        <v>14.23225</v>
      </c>
      <c r="J17" s="10">
        <f t="shared" si="2"/>
        <v>45.23225</v>
      </c>
      <c r="K17" s="8">
        <v>15</v>
      </c>
      <c r="L17" s="8"/>
    </row>
    <row r="18" spans="1:12">
      <c r="A18" s="8">
        <v>16</v>
      </c>
      <c r="B18" s="9" t="s">
        <v>13</v>
      </c>
      <c r="C18" s="9" t="s">
        <v>14</v>
      </c>
      <c r="D18" s="9" t="s">
        <v>37</v>
      </c>
      <c r="E18" s="9"/>
      <c r="F18" s="10">
        <v>58</v>
      </c>
      <c r="G18" s="10">
        <f t="shared" si="0"/>
        <v>29</v>
      </c>
      <c r="H18" s="10">
        <v>32.3495</v>
      </c>
      <c r="I18" s="10">
        <f t="shared" si="1"/>
        <v>16.17475</v>
      </c>
      <c r="J18" s="10">
        <f t="shared" si="2"/>
        <v>45.17475</v>
      </c>
      <c r="K18" s="8">
        <v>16</v>
      </c>
      <c r="L18" s="8"/>
    </row>
    <row r="19" spans="1:12">
      <c r="A19" s="8">
        <v>17</v>
      </c>
      <c r="B19" s="9" t="s">
        <v>13</v>
      </c>
      <c r="C19" s="9" t="s">
        <v>14</v>
      </c>
      <c r="D19" s="9" t="s">
        <v>38</v>
      </c>
      <c r="E19" s="9"/>
      <c r="F19" s="10">
        <v>57</v>
      </c>
      <c r="G19" s="10">
        <f t="shared" si="0"/>
        <v>28.5</v>
      </c>
      <c r="H19" s="10">
        <v>33.097</v>
      </c>
      <c r="I19" s="10">
        <f t="shared" si="1"/>
        <v>16.5485</v>
      </c>
      <c r="J19" s="10">
        <f t="shared" si="2"/>
        <v>45.0485</v>
      </c>
      <c r="K19" s="8">
        <v>17</v>
      </c>
      <c r="L19" s="8"/>
    </row>
    <row r="20" spans="1:12">
      <c r="A20" s="8">
        <v>18</v>
      </c>
      <c r="B20" s="9" t="s">
        <v>13</v>
      </c>
      <c r="C20" s="9" t="s">
        <v>14</v>
      </c>
      <c r="D20" s="9" t="s">
        <v>39</v>
      </c>
      <c r="E20" s="9"/>
      <c r="F20" s="10">
        <v>58</v>
      </c>
      <c r="G20" s="10">
        <f t="shared" si="0"/>
        <v>29</v>
      </c>
      <c r="H20" s="10">
        <v>31.224</v>
      </c>
      <c r="I20" s="10">
        <f t="shared" si="1"/>
        <v>15.612</v>
      </c>
      <c r="J20" s="10">
        <f t="shared" si="2"/>
        <v>44.612</v>
      </c>
      <c r="K20" s="8">
        <v>18</v>
      </c>
      <c r="L20" s="8"/>
    </row>
    <row r="21" spans="1:12">
      <c r="A21" s="8">
        <v>19</v>
      </c>
      <c r="B21" s="9" t="s">
        <v>13</v>
      </c>
      <c r="C21" s="9" t="s">
        <v>14</v>
      </c>
      <c r="D21" s="9" t="s">
        <v>40</v>
      </c>
      <c r="E21" s="9"/>
      <c r="F21" s="10">
        <v>56</v>
      </c>
      <c r="G21" s="10">
        <f t="shared" si="0"/>
        <v>28</v>
      </c>
      <c r="H21" s="10">
        <v>32.7755</v>
      </c>
      <c r="I21" s="10">
        <f t="shared" si="1"/>
        <v>16.38775</v>
      </c>
      <c r="J21" s="10">
        <f t="shared" si="2"/>
        <v>44.38775</v>
      </c>
      <c r="K21" s="8">
        <v>19</v>
      </c>
      <c r="L21" s="8"/>
    </row>
    <row r="22" spans="1:12">
      <c r="A22" s="8">
        <v>20</v>
      </c>
      <c r="B22" s="9" t="s">
        <v>13</v>
      </c>
      <c r="C22" s="9" t="s">
        <v>14</v>
      </c>
      <c r="D22" s="9" t="s">
        <v>41</v>
      </c>
      <c r="E22" s="9"/>
      <c r="F22" s="10">
        <v>53.5</v>
      </c>
      <c r="G22" s="10">
        <f t="shared" si="0"/>
        <v>26.75</v>
      </c>
      <c r="H22" s="10">
        <v>35.177</v>
      </c>
      <c r="I22" s="10">
        <f t="shared" si="1"/>
        <v>17.5885</v>
      </c>
      <c r="J22" s="10">
        <f t="shared" si="2"/>
        <v>44.3385</v>
      </c>
      <c r="K22" s="8">
        <v>20</v>
      </c>
      <c r="L22" s="8"/>
    </row>
    <row r="23" spans="1:12">
      <c r="A23" s="8">
        <v>21</v>
      </c>
      <c r="B23" s="9" t="s">
        <v>13</v>
      </c>
      <c r="C23" s="9" t="s">
        <v>14</v>
      </c>
      <c r="D23" s="9" t="s">
        <v>42</v>
      </c>
      <c r="E23" s="9"/>
      <c r="F23" s="10">
        <v>57.5</v>
      </c>
      <c r="G23" s="10">
        <f t="shared" si="0"/>
        <v>28.75</v>
      </c>
      <c r="H23" s="10">
        <v>30.5315</v>
      </c>
      <c r="I23" s="10">
        <f t="shared" si="1"/>
        <v>15.26575</v>
      </c>
      <c r="J23" s="10">
        <f t="shared" si="2"/>
        <v>44.01575</v>
      </c>
      <c r="K23" s="8">
        <v>21</v>
      </c>
      <c r="L23" s="8"/>
    </row>
    <row r="24" spans="1:12">
      <c r="A24" s="8">
        <v>22</v>
      </c>
      <c r="B24" s="9" t="s">
        <v>13</v>
      </c>
      <c r="C24" s="9" t="s">
        <v>14</v>
      </c>
      <c r="D24" s="9" t="s">
        <v>43</v>
      </c>
      <c r="E24" s="9"/>
      <c r="F24" s="10">
        <v>53.5</v>
      </c>
      <c r="G24" s="10">
        <f t="shared" si="0"/>
        <v>26.75</v>
      </c>
      <c r="H24" s="10">
        <v>33.611</v>
      </c>
      <c r="I24" s="10">
        <f t="shared" si="1"/>
        <v>16.8055</v>
      </c>
      <c r="J24" s="10">
        <f t="shared" si="2"/>
        <v>43.5555</v>
      </c>
      <c r="K24" s="8">
        <v>22</v>
      </c>
      <c r="L24" s="8"/>
    </row>
    <row r="25" spans="1:12">
      <c r="A25" s="8">
        <v>23</v>
      </c>
      <c r="B25" s="9" t="s">
        <v>13</v>
      </c>
      <c r="C25" s="9" t="s">
        <v>14</v>
      </c>
      <c r="D25" s="9" t="s">
        <v>44</v>
      </c>
      <c r="E25" s="9"/>
      <c r="F25" s="10">
        <v>59.5</v>
      </c>
      <c r="G25" s="10">
        <f t="shared" si="0"/>
        <v>29.75</v>
      </c>
      <c r="H25" s="10">
        <v>27.483</v>
      </c>
      <c r="I25" s="10">
        <f t="shared" si="1"/>
        <v>13.7415</v>
      </c>
      <c r="J25" s="10">
        <f t="shared" si="2"/>
        <v>43.4915</v>
      </c>
      <c r="K25" s="8">
        <v>23</v>
      </c>
      <c r="L25" s="8"/>
    </row>
    <row r="26" spans="1:12">
      <c r="A26" s="8">
        <v>24</v>
      </c>
      <c r="B26" s="9" t="s">
        <v>13</v>
      </c>
      <c r="C26" s="9" t="s">
        <v>14</v>
      </c>
      <c r="D26" s="9" t="s">
        <v>45</v>
      </c>
      <c r="E26" s="9"/>
      <c r="F26" s="10">
        <v>54.5</v>
      </c>
      <c r="G26" s="10">
        <f t="shared" si="0"/>
        <v>27.25</v>
      </c>
      <c r="H26" s="10">
        <v>32.2005</v>
      </c>
      <c r="I26" s="10">
        <f t="shared" si="1"/>
        <v>16.10025</v>
      </c>
      <c r="J26" s="10">
        <f t="shared" si="2"/>
        <v>43.35025</v>
      </c>
      <c r="K26" s="8">
        <v>24</v>
      </c>
      <c r="L26" s="8"/>
    </row>
    <row r="27" spans="1:12">
      <c r="A27" s="8">
        <v>25</v>
      </c>
      <c r="B27" s="9" t="s">
        <v>13</v>
      </c>
      <c r="C27" s="9" t="s">
        <v>14</v>
      </c>
      <c r="D27" s="9" t="s">
        <v>46</v>
      </c>
      <c r="E27" s="9"/>
      <c r="F27" s="10">
        <v>58</v>
      </c>
      <c r="G27" s="10">
        <f t="shared" si="0"/>
        <v>29</v>
      </c>
      <c r="H27" s="10">
        <v>28.601</v>
      </c>
      <c r="I27" s="10">
        <f t="shared" si="1"/>
        <v>14.3005</v>
      </c>
      <c r="J27" s="10">
        <f t="shared" si="2"/>
        <v>43.3005</v>
      </c>
      <c r="K27" s="8">
        <v>25</v>
      </c>
      <c r="L27" s="8"/>
    </row>
    <row r="28" spans="1:12">
      <c r="A28" s="8">
        <v>26</v>
      </c>
      <c r="B28" s="9" t="s">
        <v>13</v>
      </c>
      <c r="C28" s="9" t="s">
        <v>14</v>
      </c>
      <c r="D28" s="9" t="s">
        <v>47</v>
      </c>
      <c r="E28" s="9"/>
      <c r="F28" s="10">
        <v>63</v>
      </c>
      <c r="G28" s="10">
        <f t="shared" si="0"/>
        <v>31.5</v>
      </c>
      <c r="H28" s="10">
        <v>23.561</v>
      </c>
      <c r="I28" s="10">
        <f t="shared" si="1"/>
        <v>11.7805</v>
      </c>
      <c r="J28" s="10">
        <f t="shared" si="2"/>
        <v>43.2805</v>
      </c>
      <c r="K28" s="8">
        <v>26</v>
      </c>
      <c r="L28" s="8"/>
    </row>
    <row r="29" spans="1:12">
      <c r="A29" s="8">
        <v>27</v>
      </c>
      <c r="B29" s="9" t="s">
        <v>13</v>
      </c>
      <c r="C29" s="9" t="s">
        <v>14</v>
      </c>
      <c r="D29" s="9" t="s">
        <v>48</v>
      </c>
      <c r="E29" s="9"/>
      <c r="F29" s="10">
        <v>59</v>
      </c>
      <c r="G29" s="10">
        <f t="shared" si="0"/>
        <v>29.5</v>
      </c>
      <c r="H29" s="10">
        <v>25.783</v>
      </c>
      <c r="I29" s="10">
        <f t="shared" si="1"/>
        <v>12.8915</v>
      </c>
      <c r="J29" s="10">
        <f t="shared" si="2"/>
        <v>42.3915</v>
      </c>
      <c r="K29" s="8">
        <v>27</v>
      </c>
      <c r="L29" s="8"/>
    </row>
    <row r="30" spans="1:12">
      <c r="A30" s="8">
        <v>28</v>
      </c>
      <c r="B30" s="9" t="s">
        <v>13</v>
      </c>
      <c r="C30" s="9" t="s">
        <v>14</v>
      </c>
      <c r="D30" s="9" t="s">
        <v>49</v>
      </c>
      <c r="E30" s="9"/>
      <c r="F30" s="10">
        <v>52</v>
      </c>
      <c r="G30" s="10">
        <f t="shared" si="0"/>
        <v>26</v>
      </c>
      <c r="H30" s="10">
        <v>32.6655</v>
      </c>
      <c r="I30" s="10">
        <f t="shared" si="1"/>
        <v>16.33275</v>
      </c>
      <c r="J30" s="10">
        <f t="shared" si="2"/>
        <v>42.33275</v>
      </c>
      <c r="K30" s="8">
        <v>28</v>
      </c>
      <c r="L30" s="8"/>
    </row>
    <row r="31" spans="1:12">
      <c r="A31" s="8">
        <v>29</v>
      </c>
      <c r="B31" s="9" t="s">
        <v>13</v>
      </c>
      <c r="C31" s="9" t="s">
        <v>14</v>
      </c>
      <c r="D31" s="9" t="s">
        <v>50</v>
      </c>
      <c r="E31" s="9"/>
      <c r="F31" s="10">
        <v>59</v>
      </c>
      <c r="G31" s="10">
        <f t="shared" si="0"/>
        <v>29.5</v>
      </c>
      <c r="H31" s="10">
        <v>25.3515</v>
      </c>
      <c r="I31" s="10">
        <f t="shared" si="1"/>
        <v>12.67575</v>
      </c>
      <c r="J31" s="10">
        <f t="shared" si="2"/>
        <v>42.17575</v>
      </c>
      <c r="K31" s="8">
        <v>29</v>
      </c>
      <c r="L31" s="8"/>
    </row>
    <row r="32" spans="1:12">
      <c r="A32" s="8">
        <v>30</v>
      </c>
      <c r="B32" s="9" t="s">
        <v>13</v>
      </c>
      <c r="C32" s="9" t="s">
        <v>14</v>
      </c>
      <c r="D32" s="9" t="s">
        <v>51</v>
      </c>
      <c r="E32" s="9"/>
      <c r="F32" s="10">
        <v>56</v>
      </c>
      <c r="G32" s="10">
        <f t="shared" si="0"/>
        <v>28</v>
      </c>
      <c r="H32" s="10">
        <v>27.5125</v>
      </c>
      <c r="I32" s="10">
        <f t="shared" si="1"/>
        <v>13.75625</v>
      </c>
      <c r="J32" s="10">
        <f t="shared" si="2"/>
        <v>41.75625</v>
      </c>
      <c r="K32" s="8">
        <v>30</v>
      </c>
      <c r="L32" s="8"/>
    </row>
    <row r="33" spans="1:12">
      <c r="A33" s="8">
        <v>31</v>
      </c>
      <c r="B33" s="9" t="s">
        <v>13</v>
      </c>
      <c r="C33" s="9" t="s">
        <v>14</v>
      </c>
      <c r="D33" s="9" t="s">
        <v>52</v>
      </c>
      <c r="E33" s="9"/>
      <c r="F33" s="10">
        <v>58</v>
      </c>
      <c r="G33" s="10">
        <f t="shared" si="0"/>
        <v>29</v>
      </c>
      <c r="H33" s="10">
        <v>24.631</v>
      </c>
      <c r="I33" s="10">
        <f t="shared" si="1"/>
        <v>12.3155</v>
      </c>
      <c r="J33" s="10">
        <f t="shared" si="2"/>
        <v>41.3155</v>
      </c>
      <c r="K33" s="8">
        <v>31</v>
      </c>
      <c r="L33" s="8"/>
    </row>
    <row r="34" spans="1:12">
      <c r="A34" s="8">
        <v>32</v>
      </c>
      <c r="B34" s="9" t="s">
        <v>13</v>
      </c>
      <c r="C34" s="9" t="s">
        <v>14</v>
      </c>
      <c r="D34" s="9" t="s">
        <v>53</v>
      </c>
      <c r="E34" s="9"/>
      <c r="F34" s="10">
        <v>52</v>
      </c>
      <c r="G34" s="10">
        <f t="shared" si="0"/>
        <v>26</v>
      </c>
      <c r="H34" s="10">
        <v>28.8285</v>
      </c>
      <c r="I34" s="10">
        <f t="shared" si="1"/>
        <v>14.41425</v>
      </c>
      <c r="J34" s="10">
        <f t="shared" si="2"/>
        <v>40.41425</v>
      </c>
      <c r="K34" s="8">
        <v>32</v>
      </c>
      <c r="L34" s="8"/>
    </row>
    <row r="35" spans="1:12">
      <c r="A35" s="8">
        <v>33</v>
      </c>
      <c r="B35" s="9" t="s">
        <v>13</v>
      </c>
      <c r="C35" s="9" t="s">
        <v>14</v>
      </c>
      <c r="D35" s="9" t="s">
        <v>54</v>
      </c>
      <c r="E35" s="9"/>
      <c r="F35" s="10">
        <v>50</v>
      </c>
      <c r="G35" s="10">
        <f t="shared" si="0"/>
        <v>25</v>
      </c>
      <c r="H35" s="10">
        <v>29.92</v>
      </c>
      <c r="I35" s="10">
        <f t="shared" si="1"/>
        <v>14.96</v>
      </c>
      <c r="J35" s="10">
        <f t="shared" si="2"/>
        <v>39.96</v>
      </c>
      <c r="K35" s="8">
        <v>33</v>
      </c>
      <c r="L35" s="8"/>
    </row>
    <row r="36" spans="1:12">
      <c r="A36" s="8">
        <v>34</v>
      </c>
      <c r="B36" s="9" t="s">
        <v>13</v>
      </c>
      <c r="C36" s="9" t="s">
        <v>14</v>
      </c>
      <c r="D36" s="9" t="s">
        <v>55</v>
      </c>
      <c r="E36" s="9"/>
      <c r="F36" s="10">
        <v>48</v>
      </c>
      <c r="G36" s="10">
        <f t="shared" si="0"/>
        <v>24</v>
      </c>
      <c r="H36" s="10">
        <v>31.863</v>
      </c>
      <c r="I36" s="10">
        <f t="shared" si="1"/>
        <v>15.9315</v>
      </c>
      <c r="J36" s="10">
        <f t="shared" si="2"/>
        <v>39.9315</v>
      </c>
      <c r="K36" s="8">
        <v>34</v>
      </c>
      <c r="L36" s="8"/>
    </row>
    <row r="37" spans="1:12">
      <c r="A37" s="8">
        <v>35</v>
      </c>
      <c r="B37" s="9" t="s">
        <v>13</v>
      </c>
      <c r="C37" s="9" t="s">
        <v>14</v>
      </c>
      <c r="D37" s="9" t="s">
        <v>56</v>
      </c>
      <c r="E37" s="9"/>
      <c r="F37" s="10">
        <v>49.5</v>
      </c>
      <c r="G37" s="10">
        <f t="shared" si="0"/>
        <v>24.75</v>
      </c>
      <c r="H37" s="10">
        <v>29.9295</v>
      </c>
      <c r="I37" s="10">
        <f t="shared" si="1"/>
        <v>14.96475</v>
      </c>
      <c r="J37" s="10">
        <f t="shared" si="2"/>
        <v>39.71475</v>
      </c>
      <c r="K37" s="8">
        <v>35</v>
      </c>
      <c r="L37" s="8"/>
    </row>
    <row r="38" spans="1:12">
      <c r="A38" s="8">
        <v>36</v>
      </c>
      <c r="B38" s="9" t="s">
        <v>13</v>
      </c>
      <c r="C38" s="9" t="s">
        <v>14</v>
      </c>
      <c r="D38" s="9" t="s">
        <v>57</v>
      </c>
      <c r="E38" s="9"/>
      <c r="F38" s="10">
        <v>54.5</v>
      </c>
      <c r="G38" s="10">
        <f t="shared" si="0"/>
        <v>27.25</v>
      </c>
      <c r="H38" s="10">
        <v>24.795</v>
      </c>
      <c r="I38" s="10">
        <f t="shared" si="1"/>
        <v>12.3975</v>
      </c>
      <c r="J38" s="10">
        <f t="shared" si="2"/>
        <v>39.6475</v>
      </c>
      <c r="K38" s="8">
        <v>36</v>
      </c>
      <c r="L38" s="8"/>
    </row>
    <row r="39" spans="1:12">
      <c r="A39" s="8">
        <v>37</v>
      </c>
      <c r="B39" s="9" t="s">
        <v>13</v>
      </c>
      <c r="C39" s="9" t="s">
        <v>14</v>
      </c>
      <c r="D39" s="9" t="s">
        <v>58</v>
      </c>
      <c r="E39" s="9"/>
      <c r="F39" s="10">
        <v>50</v>
      </c>
      <c r="G39" s="10">
        <f t="shared" si="0"/>
        <v>25</v>
      </c>
      <c r="H39" s="10">
        <v>28.747</v>
      </c>
      <c r="I39" s="10">
        <f t="shared" si="1"/>
        <v>14.3735</v>
      </c>
      <c r="J39" s="10">
        <f t="shared" si="2"/>
        <v>39.3735</v>
      </c>
      <c r="K39" s="8">
        <v>37</v>
      </c>
      <c r="L39" s="8"/>
    </row>
    <row r="40" spans="1:12">
      <c r="A40" s="8">
        <v>38</v>
      </c>
      <c r="B40" s="9" t="s">
        <v>13</v>
      </c>
      <c r="C40" s="9" t="s">
        <v>14</v>
      </c>
      <c r="D40" s="9" t="s">
        <v>59</v>
      </c>
      <c r="E40" s="9"/>
      <c r="F40" s="10">
        <v>58</v>
      </c>
      <c r="G40" s="10">
        <f t="shared" si="0"/>
        <v>29</v>
      </c>
      <c r="H40" s="10">
        <v>20.475</v>
      </c>
      <c r="I40" s="10">
        <f t="shared" si="1"/>
        <v>10.2375</v>
      </c>
      <c r="J40" s="10">
        <f t="shared" si="2"/>
        <v>39.2375</v>
      </c>
      <c r="K40" s="8">
        <v>38</v>
      </c>
      <c r="L40" s="8"/>
    </row>
    <row r="41" spans="1:12">
      <c r="A41" s="8">
        <v>39</v>
      </c>
      <c r="B41" s="9" t="s">
        <v>13</v>
      </c>
      <c r="C41" s="9" t="s">
        <v>14</v>
      </c>
      <c r="D41" s="9" t="s">
        <v>60</v>
      </c>
      <c r="E41" s="9"/>
      <c r="F41" s="10">
        <v>48</v>
      </c>
      <c r="G41" s="10">
        <f t="shared" si="0"/>
        <v>24</v>
      </c>
      <c r="H41" s="10">
        <v>30.342</v>
      </c>
      <c r="I41" s="10">
        <f t="shared" si="1"/>
        <v>15.171</v>
      </c>
      <c r="J41" s="10">
        <f t="shared" si="2"/>
        <v>39.171</v>
      </c>
      <c r="K41" s="8">
        <v>39</v>
      </c>
      <c r="L41" s="8"/>
    </row>
    <row r="42" spans="1:12">
      <c r="A42" s="8">
        <v>40</v>
      </c>
      <c r="B42" s="9" t="s">
        <v>13</v>
      </c>
      <c r="C42" s="9" t="s">
        <v>14</v>
      </c>
      <c r="D42" s="9" t="s">
        <v>61</v>
      </c>
      <c r="E42" s="9"/>
      <c r="F42" s="10">
        <v>48.5</v>
      </c>
      <c r="G42" s="10">
        <f t="shared" si="0"/>
        <v>24.25</v>
      </c>
      <c r="H42" s="10">
        <v>28.1905</v>
      </c>
      <c r="I42" s="10">
        <f t="shared" si="1"/>
        <v>14.09525</v>
      </c>
      <c r="J42" s="10">
        <f t="shared" si="2"/>
        <v>38.34525</v>
      </c>
      <c r="K42" s="8">
        <v>40</v>
      </c>
      <c r="L42" s="8"/>
    </row>
    <row r="43" spans="1:12">
      <c r="A43" s="8">
        <v>41</v>
      </c>
      <c r="B43" s="9" t="s">
        <v>13</v>
      </c>
      <c r="C43" s="9" t="s">
        <v>14</v>
      </c>
      <c r="D43" s="9" t="s">
        <v>62</v>
      </c>
      <c r="E43" s="9"/>
      <c r="F43" s="10">
        <v>58</v>
      </c>
      <c r="G43" s="10">
        <f t="shared" si="0"/>
        <v>29</v>
      </c>
      <c r="H43" s="10">
        <v>18.2805</v>
      </c>
      <c r="I43" s="10">
        <f t="shared" si="1"/>
        <v>9.14025</v>
      </c>
      <c r="J43" s="10">
        <f t="shared" si="2"/>
        <v>38.14025</v>
      </c>
      <c r="K43" s="8">
        <v>41</v>
      </c>
      <c r="L43" s="8"/>
    </row>
    <row r="44" spans="1:12">
      <c r="A44" s="8">
        <v>42</v>
      </c>
      <c r="B44" s="9" t="s">
        <v>13</v>
      </c>
      <c r="C44" s="9" t="s">
        <v>14</v>
      </c>
      <c r="D44" s="9" t="s">
        <v>63</v>
      </c>
      <c r="E44" s="9"/>
      <c r="F44" s="10">
        <v>57.5</v>
      </c>
      <c r="G44" s="10">
        <f t="shared" si="0"/>
        <v>28.75</v>
      </c>
      <c r="H44" s="10">
        <v>17.235</v>
      </c>
      <c r="I44" s="10">
        <f t="shared" si="1"/>
        <v>8.6175</v>
      </c>
      <c r="J44" s="10">
        <f t="shared" si="2"/>
        <v>37.3675</v>
      </c>
      <c r="K44" s="8">
        <v>42</v>
      </c>
      <c r="L44" s="8"/>
    </row>
    <row r="45" spans="1:12">
      <c r="A45" s="8">
        <v>43</v>
      </c>
      <c r="B45" s="9" t="s">
        <v>13</v>
      </c>
      <c r="C45" s="9" t="s">
        <v>14</v>
      </c>
      <c r="D45" s="9" t="s">
        <v>64</v>
      </c>
      <c r="E45" s="9"/>
      <c r="F45" s="10">
        <v>56.5</v>
      </c>
      <c r="G45" s="10">
        <f t="shared" si="0"/>
        <v>28.25</v>
      </c>
      <c r="H45" s="10">
        <v>18.061</v>
      </c>
      <c r="I45" s="10">
        <f t="shared" si="1"/>
        <v>9.0305</v>
      </c>
      <c r="J45" s="10">
        <f t="shared" si="2"/>
        <v>37.2805</v>
      </c>
      <c r="K45" s="8">
        <v>43</v>
      </c>
      <c r="L45" s="8"/>
    </row>
    <row r="46" spans="1:12">
      <c r="A46" s="8">
        <v>44</v>
      </c>
      <c r="B46" s="9" t="s">
        <v>13</v>
      </c>
      <c r="C46" s="9" t="s">
        <v>14</v>
      </c>
      <c r="D46" s="9" t="s">
        <v>65</v>
      </c>
      <c r="E46" s="9"/>
      <c r="F46" s="10">
        <v>53</v>
      </c>
      <c r="G46" s="10">
        <f t="shared" si="0"/>
        <v>26.5</v>
      </c>
      <c r="H46" s="10">
        <v>21.25</v>
      </c>
      <c r="I46" s="10">
        <f t="shared" si="1"/>
        <v>10.625</v>
      </c>
      <c r="J46" s="10">
        <f t="shared" si="2"/>
        <v>37.125</v>
      </c>
      <c r="K46" s="8">
        <v>44</v>
      </c>
      <c r="L46" s="8"/>
    </row>
    <row r="47" spans="1:12">
      <c r="A47" s="8">
        <v>45</v>
      </c>
      <c r="B47" s="9" t="s">
        <v>13</v>
      </c>
      <c r="C47" s="9" t="s">
        <v>14</v>
      </c>
      <c r="D47" s="9" t="s">
        <v>66</v>
      </c>
      <c r="E47" s="9"/>
      <c r="F47" s="10">
        <v>56.5</v>
      </c>
      <c r="G47" s="10">
        <f t="shared" si="0"/>
        <v>28.25</v>
      </c>
      <c r="H47" s="10">
        <v>17.1855</v>
      </c>
      <c r="I47" s="10">
        <f t="shared" si="1"/>
        <v>8.59275</v>
      </c>
      <c r="J47" s="10">
        <f t="shared" si="2"/>
        <v>36.84275</v>
      </c>
      <c r="K47" s="8">
        <v>45</v>
      </c>
      <c r="L47" s="8"/>
    </row>
    <row r="48" spans="1:12">
      <c r="A48" s="8">
        <v>46</v>
      </c>
      <c r="B48" s="9" t="s">
        <v>13</v>
      </c>
      <c r="C48" s="9" t="s">
        <v>14</v>
      </c>
      <c r="D48" s="9" t="s">
        <v>67</v>
      </c>
      <c r="E48" s="9"/>
      <c r="F48" s="10">
        <v>48.5</v>
      </c>
      <c r="G48" s="10">
        <f t="shared" si="0"/>
        <v>24.25</v>
      </c>
      <c r="H48" s="10">
        <v>24.779</v>
      </c>
      <c r="I48" s="10">
        <f t="shared" si="1"/>
        <v>12.3895</v>
      </c>
      <c r="J48" s="10">
        <f t="shared" si="2"/>
        <v>36.6395</v>
      </c>
      <c r="K48" s="8">
        <v>46</v>
      </c>
      <c r="L48" s="8"/>
    </row>
    <row r="49" spans="1:12">
      <c r="A49" s="8">
        <v>47</v>
      </c>
      <c r="B49" s="9" t="s">
        <v>13</v>
      </c>
      <c r="C49" s="9" t="s">
        <v>14</v>
      </c>
      <c r="D49" s="9" t="s">
        <v>68</v>
      </c>
      <c r="E49" s="9"/>
      <c r="F49" s="10">
        <v>48.5</v>
      </c>
      <c r="G49" s="10">
        <f t="shared" si="0"/>
        <v>24.25</v>
      </c>
      <c r="H49" s="10">
        <v>21.639</v>
      </c>
      <c r="I49" s="10">
        <f t="shared" si="1"/>
        <v>10.8195</v>
      </c>
      <c r="J49" s="10">
        <f t="shared" si="2"/>
        <v>35.0695</v>
      </c>
      <c r="K49" s="8">
        <v>47</v>
      </c>
      <c r="L49" s="8"/>
    </row>
    <row r="50" spans="1:12">
      <c r="A50" s="8">
        <v>48</v>
      </c>
      <c r="B50" s="9" t="s">
        <v>13</v>
      </c>
      <c r="C50" s="9" t="s">
        <v>14</v>
      </c>
      <c r="D50" s="9" t="s">
        <v>69</v>
      </c>
      <c r="E50" s="9"/>
      <c r="F50" s="10">
        <v>49.5</v>
      </c>
      <c r="G50" s="10">
        <f t="shared" si="0"/>
        <v>24.75</v>
      </c>
      <c r="H50" s="10">
        <v>19.493</v>
      </c>
      <c r="I50" s="10">
        <f t="shared" si="1"/>
        <v>9.7465</v>
      </c>
      <c r="J50" s="10">
        <f t="shared" si="2"/>
        <v>34.4965</v>
      </c>
      <c r="K50" s="8">
        <v>48</v>
      </c>
      <c r="L50" s="8"/>
    </row>
    <row r="51" spans="1:12">
      <c r="A51" s="8">
        <v>49</v>
      </c>
      <c r="B51" s="9" t="s">
        <v>13</v>
      </c>
      <c r="C51" s="9" t="s">
        <v>14</v>
      </c>
      <c r="D51" s="9" t="s">
        <v>70</v>
      </c>
      <c r="E51" s="9"/>
      <c r="F51" s="10">
        <v>54</v>
      </c>
      <c r="G51" s="10">
        <f t="shared" si="0"/>
        <v>27</v>
      </c>
      <c r="H51" s="10">
        <v>12.054</v>
      </c>
      <c r="I51" s="10">
        <f t="shared" si="1"/>
        <v>6.027</v>
      </c>
      <c r="J51" s="10">
        <f t="shared" si="2"/>
        <v>33.027</v>
      </c>
      <c r="K51" s="8">
        <v>49</v>
      </c>
      <c r="L51" s="8"/>
    </row>
    <row r="52" spans="1:12">
      <c r="A52" s="8">
        <v>50</v>
      </c>
      <c r="B52" s="9" t="s">
        <v>13</v>
      </c>
      <c r="C52" s="9" t="s">
        <v>14</v>
      </c>
      <c r="D52" s="9" t="s">
        <v>71</v>
      </c>
      <c r="E52" s="9"/>
      <c r="F52" s="10">
        <v>33</v>
      </c>
      <c r="G52" s="10">
        <f t="shared" si="0"/>
        <v>16.5</v>
      </c>
      <c r="H52" s="10">
        <v>20.7635</v>
      </c>
      <c r="I52" s="10">
        <f t="shared" si="1"/>
        <v>10.38175</v>
      </c>
      <c r="J52" s="10">
        <f t="shared" si="2"/>
        <v>26.88175</v>
      </c>
      <c r="K52" s="8">
        <v>50</v>
      </c>
      <c r="L52" s="8"/>
    </row>
    <row r="53" spans="1:12">
      <c r="A53" s="8">
        <v>51</v>
      </c>
      <c r="B53" s="9" t="s">
        <v>13</v>
      </c>
      <c r="C53" s="9" t="s">
        <v>14</v>
      </c>
      <c r="D53" s="9" t="s">
        <v>72</v>
      </c>
      <c r="E53" s="9"/>
      <c r="F53" s="10">
        <v>28</v>
      </c>
      <c r="G53" s="10">
        <f t="shared" si="0"/>
        <v>14</v>
      </c>
      <c r="H53" s="10">
        <v>14.2305</v>
      </c>
      <c r="I53" s="10">
        <f t="shared" si="1"/>
        <v>7.11525</v>
      </c>
      <c r="J53" s="10">
        <f t="shared" si="2"/>
        <v>21.11525</v>
      </c>
      <c r="K53" s="8">
        <v>51</v>
      </c>
      <c r="L53" s="8"/>
    </row>
    <row r="54" spans="1:12">
      <c r="A54" s="8">
        <v>52</v>
      </c>
      <c r="B54" s="9" t="s">
        <v>13</v>
      </c>
      <c r="C54" s="9" t="s">
        <v>14</v>
      </c>
      <c r="D54" s="9" t="s">
        <v>73</v>
      </c>
      <c r="E54" s="9"/>
      <c r="F54" s="10" t="s">
        <v>74</v>
      </c>
      <c r="G54" s="10" t="s">
        <v>74</v>
      </c>
      <c r="H54" s="10" t="s">
        <v>74</v>
      </c>
      <c r="I54" s="10" t="s">
        <v>74</v>
      </c>
      <c r="J54" s="10" t="s">
        <v>74</v>
      </c>
      <c r="K54" s="8"/>
      <c r="L54" s="8"/>
    </row>
    <row r="55" spans="1:12">
      <c r="A55" s="8">
        <v>53</v>
      </c>
      <c r="B55" s="9" t="s">
        <v>13</v>
      </c>
      <c r="C55" s="9" t="s">
        <v>14</v>
      </c>
      <c r="D55" s="9" t="s">
        <v>75</v>
      </c>
      <c r="E55" s="9"/>
      <c r="F55" s="10" t="s">
        <v>74</v>
      </c>
      <c r="G55" s="10" t="s">
        <v>74</v>
      </c>
      <c r="H55" s="10" t="s">
        <v>74</v>
      </c>
      <c r="I55" s="10" t="s">
        <v>74</v>
      </c>
      <c r="J55" s="10" t="s">
        <v>74</v>
      </c>
      <c r="K55" s="8"/>
      <c r="L55" s="8"/>
    </row>
    <row r="56" spans="1:12">
      <c r="A56" s="8">
        <v>54</v>
      </c>
      <c r="B56" s="9" t="s">
        <v>13</v>
      </c>
      <c r="C56" s="9" t="s">
        <v>14</v>
      </c>
      <c r="D56" s="9" t="s">
        <v>76</v>
      </c>
      <c r="E56" s="9"/>
      <c r="F56" s="10" t="s">
        <v>74</v>
      </c>
      <c r="G56" s="10" t="s">
        <v>74</v>
      </c>
      <c r="H56" s="10" t="s">
        <v>74</v>
      </c>
      <c r="I56" s="10" t="s">
        <v>74</v>
      </c>
      <c r="J56" s="10" t="s">
        <v>74</v>
      </c>
      <c r="K56" s="8"/>
      <c r="L56" s="8"/>
    </row>
    <row r="57" spans="1:12">
      <c r="A57" s="8">
        <v>55</v>
      </c>
      <c r="B57" s="9" t="s">
        <v>13</v>
      </c>
      <c r="C57" s="9" t="s">
        <v>14</v>
      </c>
      <c r="D57" s="9" t="s">
        <v>77</v>
      </c>
      <c r="E57" s="9"/>
      <c r="F57" s="10" t="s">
        <v>74</v>
      </c>
      <c r="G57" s="10" t="s">
        <v>74</v>
      </c>
      <c r="H57" s="10" t="s">
        <v>74</v>
      </c>
      <c r="I57" s="10" t="s">
        <v>74</v>
      </c>
      <c r="J57" s="10" t="s">
        <v>74</v>
      </c>
      <c r="K57" s="8"/>
      <c r="L57" s="8"/>
    </row>
    <row r="58" spans="1:12">
      <c r="A58" s="8">
        <v>56</v>
      </c>
      <c r="B58" s="9" t="s">
        <v>13</v>
      </c>
      <c r="C58" s="9" t="s">
        <v>14</v>
      </c>
      <c r="D58" s="9" t="s">
        <v>78</v>
      </c>
      <c r="E58" s="9"/>
      <c r="F58" s="10" t="s">
        <v>74</v>
      </c>
      <c r="G58" s="10" t="s">
        <v>74</v>
      </c>
      <c r="H58" s="10" t="s">
        <v>74</v>
      </c>
      <c r="I58" s="10" t="s">
        <v>74</v>
      </c>
      <c r="J58" s="10" t="s">
        <v>74</v>
      </c>
      <c r="K58" s="8"/>
      <c r="L58" s="8"/>
    </row>
    <row r="59" spans="1:12">
      <c r="A59" s="8">
        <v>57</v>
      </c>
      <c r="B59" s="9" t="s">
        <v>13</v>
      </c>
      <c r="C59" s="9" t="s">
        <v>14</v>
      </c>
      <c r="D59" s="9" t="s">
        <v>79</v>
      </c>
      <c r="E59" s="9"/>
      <c r="F59" s="10" t="s">
        <v>74</v>
      </c>
      <c r="G59" s="10" t="s">
        <v>74</v>
      </c>
      <c r="H59" s="10" t="s">
        <v>74</v>
      </c>
      <c r="I59" s="10" t="s">
        <v>74</v>
      </c>
      <c r="J59" s="10" t="s">
        <v>74</v>
      </c>
      <c r="K59" s="8"/>
      <c r="L59" s="8"/>
    </row>
    <row r="60" spans="1:12">
      <c r="A60" s="8">
        <v>58</v>
      </c>
      <c r="B60" s="9" t="s">
        <v>13</v>
      </c>
      <c r="C60" s="9" t="s">
        <v>14</v>
      </c>
      <c r="D60" s="9" t="s">
        <v>80</v>
      </c>
      <c r="E60" s="9"/>
      <c r="F60" s="10" t="s">
        <v>74</v>
      </c>
      <c r="G60" s="10" t="s">
        <v>74</v>
      </c>
      <c r="H60" s="10" t="s">
        <v>74</v>
      </c>
      <c r="I60" s="10" t="s">
        <v>74</v>
      </c>
      <c r="J60" s="10" t="s">
        <v>74</v>
      </c>
      <c r="K60" s="8"/>
      <c r="L60" s="8"/>
    </row>
    <row r="61" spans="1:12">
      <c r="A61" s="8">
        <v>59</v>
      </c>
      <c r="B61" s="9" t="s">
        <v>13</v>
      </c>
      <c r="C61" s="9" t="s">
        <v>14</v>
      </c>
      <c r="D61" s="9" t="s">
        <v>81</v>
      </c>
      <c r="E61" s="9"/>
      <c r="F61" s="10" t="s">
        <v>74</v>
      </c>
      <c r="G61" s="10" t="s">
        <v>74</v>
      </c>
      <c r="H61" s="10" t="s">
        <v>74</v>
      </c>
      <c r="I61" s="10" t="s">
        <v>74</v>
      </c>
      <c r="J61" s="10" t="s">
        <v>74</v>
      </c>
      <c r="K61" s="8"/>
      <c r="L61" s="8"/>
    </row>
    <row r="62" spans="1:12">
      <c r="A62" s="8">
        <v>60</v>
      </c>
      <c r="B62" s="9" t="s">
        <v>13</v>
      </c>
      <c r="C62" s="9" t="s">
        <v>14</v>
      </c>
      <c r="D62" s="9" t="s">
        <v>82</v>
      </c>
      <c r="E62" s="9"/>
      <c r="F62" s="10" t="s">
        <v>74</v>
      </c>
      <c r="G62" s="10" t="s">
        <v>74</v>
      </c>
      <c r="H62" s="10" t="s">
        <v>74</v>
      </c>
      <c r="I62" s="10" t="s">
        <v>74</v>
      </c>
      <c r="J62" s="10" t="s">
        <v>74</v>
      </c>
      <c r="K62" s="8"/>
      <c r="L62" s="8"/>
    </row>
  </sheetData>
  <mergeCells count="1">
    <mergeCell ref="A1:L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吴潇</cp:lastModifiedBy>
  <dcterms:created xsi:type="dcterms:W3CDTF">2022-12-21T03:17:00Z</dcterms:created>
  <dcterms:modified xsi:type="dcterms:W3CDTF">2023-08-10T08:20:27Z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