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750" tabRatio="819" activeTab="2"/>
  </bookViews>
  <sheets>
    <sheet name="收支总表" sheetId="1" r:id="rId1"/>
    <sheet name="财政拨款决算表" sheetId="2" r:id="rId2"/>
    <sheet name="“三公”经费决算表" sheetId="3" r:id="rId3"/>
  </sheets>
  <definedNames/>
  <calcPr fullCalcOnLoad="1"/>
</workbook>
</file>

<file path=xl/sharedStrings.xml><?xml version="1.0" encoding="utf-8"?>
<sst xmlns="http://schemas.openxmlformats.org/spreadsheetml/2006/main" count="137" uniqueCount="129">
  <si>
    <t>表01</t>
  </si>
  <si>
    <t>部门名称</t>
  </si>
  <si>
    <t>单位：万元</t>
  </si>
  <si>
    <t>收                    入</t>
  </si>
  <si>
    <t>支                    出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</si>
  <si>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</si>
  <si>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</si>
  <si>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</si>
  <si>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</si>
  <si>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</si>
  <si>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</si>
  <si>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</si>
  <si>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</si>
  <si>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</si>
  <si>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</si>
  <si>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</si>
  <si>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</si>
  <si>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</si>
  <si>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</si>
  <si>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本年收入合计</t>
  </si>
  <si>
    <t>收  入  总  计</t>
  </si>
  <si>
    <t>支  出  总  计</t>
  </si>
  <si>
    <t>合  计</t>
  </si>
  <si>
    <t>基本支出</t>
  </si>
  <si>
    <t>项目支出</t>
  </si>
  <si>
    <t>备  注</t>
  </si>
  <si>
    <t>部门名称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</si>
  <si>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</si>
  <si>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</si>
  <si>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</si>
  <si>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</si>
  <si>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</si>
  <si>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</si>
  <si>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</si>
  <si>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</si>
  <si>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</si>
  <si>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</si>
  <si>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t>其中：公共财政预算拨款</t>
  </si>
  <si>
    <t>合  计</t>
  </si>
  <si>
    <t>用单位支出户结余弥补收支差额</t>
  </si>
  <si>
    <t>三、其他收入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</si>
  <si>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</si>
  <si>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</si>
  <si>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</si>
  <si>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</si>
  <si>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决算数</t>
  </si>
  <si>
    <t>2013年部门财政拨款支出决算表</t>
  </si>
  <si>
    <t>2013年部门收支决算总表</t>
  </si>
  <si>
    <t>附件2</t>
  </si>
  <si>
    <t>附件3</t>
  </si>
  <si>
    <t>附件4</t>
  </si>
  <si>
    <t>2013年“三公”经费支出决算表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</si>
  <si>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</si>
  <si>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2013年决算数</t>
  </si>
  <si>
    <t>比2012年决算数增减（%）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</si>
  <si>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</si>
  <si>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一、一般公共服务支出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</si>
  <si>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政府办公厅(室)及相关机构事务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</si>
  <si>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</si>
  <si>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其他政府办公厅（室）及相关机构事务支出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</si>
  <si>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其他一般公共服务支出</t>
    </r>
  </si>
  <si>
    <r>
      <t xml:space="preserve">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其他一般公共服务支出</t>
    </r>
  </si>
  <si>
    <t>五、教育支出</t>
  </si>
  <si>
    <t>七、文化体育与传媒支出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</si>
  <si>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文化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</si>
  <si>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</si>
  <si>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</si>
  <si>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其他体育支出</t>
    </r>
  </si>
  <si>
    <t>八、社会保障和就业支出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</si>
  <si>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人力资源和社会保障管理事务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</si>
  <si>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其他人力资源和社会保障管理事务支出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</si>
  <si>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民政管理事务</t>
    </r>
  </si>
  <si>
    <t>十、医疗卫生与计划生育支出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</si>
  <si>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人口与计划生育事务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</si>
  <si>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其他人口与计划生育事务支出</t>
    </r>
  </si>
  <si>
    <t>十二、城乡社区支出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</si>
  <si>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国有土地使用权出让收入安排的支出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</si>
  <si>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土地开发支出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</si>
  <si>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其他城乡社区支出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</si>
  <si>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其他城乡社区支出</t>
    </r>
  </si>
  <si>
    <t>十三、农林水支出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</si>
  <si>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农业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</si>
  <si>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</si>
  <si>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林业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</si>
  <si>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林业事业机构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</si>
  <si>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水利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</si>
  <si>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其他水利支出</t>
    </r>
  </si>
  <si>
    <t>十五、资源勘探电力信息等支出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</si>
  <si>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支持中小企业发展和管理支出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</si>
  <si>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其他支持中小企业发展和管理支出</t>
    </r>
  </si>
  <si>
    <t>二十、国土海洋气象等支出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</si>
  <si>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国土资源事务</t>
    </r>
  </si>
  <si>
    <t>2010301</t>
  </si>
  <si>
    <t>一般公共服务支出-政府办公厅（室）及相关机构事务-行政运行</t>
  </si>
  <si>
    <t>一般公共服务支出-政府办公厅（室）及相关机构事务-其他政府办公厅（室）及相关机构事务支出</t>
  </si>
  <si>
    <t>2019999</t>
  </si>
  <si>
    <t>一般公共服务支出-其他一般公共服务支出-其他一般公共服务支出</t>
  </si>
  <si>
    <t>2070199</t>
  </si>
  <si>
    <t>文化体育与传媒支出-文化-其他文化支出</t>
  </si>
  <si>
    <t>文化体育与传媒支出-体育-其他体育支出</t>
  </si>
  <si>
    <t>2080199</t>
  </si>
  <si>
    <t>社会保障和就业支出-人力资源和社会保障管理事务-其他人力资源和社会保障管理事务支出</t>
  </si>
  <si>
    <t>2100799</t>
  </si>
  <si>
    <t>医疗卫生与计划生育支出-人口与计划生育事务-其他人口与计划生育事务支出</t>
  </si>
  <si>
    <r>
      <t>城乡社区支出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其他城乡社区支出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其他城乡社区支出</t>
    </r>
  </si>
  <si>
    <t>2130104</t>
  </si>
  <si>
    <t>农林水支出-农业-事业运行</t>
  </si>
  <si>
    <t>2130204</t>
  </si>
  <si>
    <t>农林水支出-林业-林业事业机构</t>
  </si>
  <si>
    <t>2130399</t>
  </si>
  <si>
    <t>农林水支出-水利-其他水利支出</t>
  </si>
  <si>
    <t>2150899</t>
  </si>
  <si>
    <t>资源勘探电力信息等支出-支持中小企业发展和管理支出-其他支持中小企业发展和管理支出</t>
  </si>
  <si>
    <t>城乡社区支出-国有土地使用权出让收入安排的支出-土地开发支出</t>
  </si>
  <si>
    <t>　      公共预算财政拨款</t>
  </si>
  <si>
    <t>　　    政府性基金预算拨款</t>
  </si>
  <si>
    <r>
      <t xml:space="preserve"> </t>
    </r>
    <r>
      <rPr>
        <sz val="12"/>
        <rFont val="宋体"/>
        <family val="0"/>
      </rPr>
      <t xml:space="preserve">        普通教育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</si>
  <si>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学前教育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</si>
  <si>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其他普通教育支出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</si>
  <si>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基层政权和社区建设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</si>
  <si>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其他农业支出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</si>
  <si>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森林生态效益补偿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</si>
  <si>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其他林业支出</t>
    </r>
  </si>
  <si>
    <t>教育支出-普通教育-学前教育</t>
  </si>
  <si>
    <t>教育支出-普通教育-其他普通教育支出</t>
  </si>
  <si>
    <t>社会保障和就业支出-民政管理事务-基层政权和社区建设</t>
  </si>
  <si>
    <r>
      <t>农林水支出-农业-</t>
    </r>
    <r>
      <rPr>
        <sz val="12"/>
        <rFont val="宋体"/>
        <family val="0"/>
      </rPr>
      <t>其他农业支出</t>
    </r>
  </si>
  <si>
    <t>农林水支出-林业-森林生态效益补偿</t>
  </si>
  <si>
    <t>农林水支出-林业-其他林业支出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</si>
</sst>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;;"/>
    <numFmt numFmtId="186" formatCode="#,##0.00_);[Red]\(#,##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b/>
      <sz val="16"/>
      <name val="黑体"/>
      <family val="0"/>
    </font>
    <font>
      <sz val="20"/>
      <name val="创艺简标宋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6" fillId="0" borderId="0" xfId="52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showZeros="0" zoomScale="75" zoomScaleNormal="75" zoomScalePageLayoutView="0" workbookViewId="0" topLeftCell="A1">
      <selection activeCell="D60" sqref="D60"/>
    </sheetView>
  </sheetViews>
  <sheetFormatPr defaultColWidth="6.875" defaultRowHeight="19.5" customHeight="1"/>
  <cols>
    <col min="1" max="1" width="29.875" style="14" customWidth="1"/>
    <col min="2" max="2" width="14.875" style="51" customWidth="1"/>
    <col min="3" max="3" width="52.00390625" style="21" customWidth="1"/>
    <col min="4" max="4" width="33.50390625" style="21" customWidth="1"/>
    <col min="5" max="10" width="6.875" style="14" customWidth="1"/>
    <col min="11" max="31" width="0" style="14" hidden="1" customWidth="1"/>
    <col min="32" max="253" width="6.875" style="14" customWidth="1"/>
    <col min="254" max="16384" width="6.875" style="21" customWidth="1"/>
  </cols>
  <sheetData>
    <row r="1" ht="19.5" customHeight="1">
      <c r="A1" s="37" t="s">
        <v>48</v>
      </c>
    </row>
    <row r="2" spans="1:4" ht="19.5" customHeight="1">
      <c r="A2" s="27"/>
      <c r="D2" s="13" t="s">
        <v>0</v>
      </c>
    </row>
    <row r="3" spans="1:253" s="16" customFormat="1" ht="28.5" customHeight="1">
      <c r="A3" s="60" t="s">
        <v>47</v>
      </c>
      <c r="B3" s="60"/>
      <c r="C3" s="60"/>
      <c r="D3" s="6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12" ht="20.25" customHeight="1">
      <c r="A4" s="1" t="s">
        <v>1</v>
      </c>
      <c r="B4" s="52"/>
      <c r="C4" s="29"/>
      <c r="D4" s="30" t="s">
        <v>2</v>
      </c>
      <c r="H4" s="31"/>
      <c r="I4" s="31"/>
      <c r="J4" s="31"/>
      <c r="K4" s="31"/>
      <c r="L4" s="31"/>
    </row>
    <row r="5" spans="1:20" ht="19.5" customHeight="1">
      <c r="A5" s="54" t="s">
        <v>3</v>
      </c>
      <c r="B5" s="55"/>
      <c r="C5" s="54" t="s">
        <v>4</v>
      </c>
      <c r="D5" s="54"/>
      <c r="E5" s="31"/>
      <c r="H5" s="31"/>
      <c r="I5" s="31"/>
      <c r="J5" s="31"/>
      <c r="K5" s="31"/>
      <c r="L5" s="31"/>
      <c r="M5" s="31"/>
      <c r="Q5" s="31"/>
      <c r="R5" s="31"/>
      <c r="S5" s="31"/>
      <c r="T5" s="31"/>
    </row>
    <row r="6" spans="1:30" ht="19.5" customHeight="1">
      <c r="A6" s="49" t="s">
        <v>33</v>
      </c>
      <c r="B6" s="49" t="s">
        <v>45</v>
      </c>
      <c r="C6" s="49" t="s">
        <v>33</v>
      </c>
      <c r="D6" s="56" t="s">
        <v>45</v>
      </c>
      <c r="E6" s="31"/>
      <c r="F6" s="31"/>
      <c r="H6" s="31"/>
      <c r="I6" s="31"/>
      <c r="J6" s="31"/>
      <c r="K6" s="31"/>
      <c r="L6" s="31"/>
      <c r="M6" s="31"/>
      <c r="N6" s="31"/>
      <c r="O6" s="31"/>
      <c r="P6" s="31"/>
      <c r="Q6" s="31"/>
      <c r="T6" s="31"/>
      <c r="U6" s="31"/>
      <c r="AD6" s="31"/>
    </row>
    <row r="7" spans="1:24" ht="19.5" customHeight="1">
      <c r="A7" s="26" t="s">
        <v>5</v>
      </c>
      <c r="B7" s="53">
        <v>12410</v>
      </c>
      <c r="C7" s="41" t="s">
        <v>56</v>
      </c>
      <c r="D7" s="10">
        <v>2598</v>
      </c>
      <c r="E7" s="31"/>
      <c r="F7" s="31"/>
      <c r="G7" s="32"/>
      <c r="J7" s="31"/>
      <c r="K7" s="33" t="s">
        <v>6</v>
      </c>
      <c r="L7" s="33" t="s">
        <v>7</v>
      </c>
      <c r="M7" s="33" t="s">
        <v>8</v>
      </c>
      <c r="N7" s="33" t="s">
        <v>9</v>
      </c>
      <c r="O7" s="33" t="s">
        <v>10</v>
      </c>
      <c r="P7" s="33" t="s">
        <v>11</v>
      </c>
      <c r="Q7" s="33" t="s">
        <v>12</v>
      </c>
      <c r="R7" s="33" t="s">
        <v>13</v>
      </c>
      <c r="S7" s="33" t="s">
        <v>14</v>
      </c>
      <c r="T7" s="33" t="s">
        <v>15</v>
      </c>
      <c r="U7" s="33" t="s">
        <v>14</v>
      </c>
      <c r="V7" s="33" t="s">
        <v>14</v>
      </c>
      <c r="W7" s="33" t="s">
        <v>16</v>
      </c>
      <c r="X7" s="33" t="s">
        <v>17</v>
      </c>
    </row>
    <row r="8" spans="1:28" ht="19.5" customHeight="1">
      <c r="A8" s="50" t="s">
        <v>114</v>
      </c>
      <c r="B8" s="53">
        <v>4436</v>
      </c>
      <c r="C8" s="38" t="s">
        <v>57</v>
      </c>
      <c r="D8" s="10">
        <v>1472</v>
      </c>
      <c r="H8" s="31"/>
      <c r="I8" s="31"/>
      <c r="K8" s="32"/>
      <c r="L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B8" s="31"/>
    </row>
    <row r="9" spans="1:29" ht="19.5" customHeight="1">
      <c r="A9" s="50" t="s">
        <v>115</v>
      </c>
      <c r="B9" s="53">
        <v>7974</v>
      </c>
      <c r="C9" s="38" t="s">
        <v>58</v>
      </c>
      <c r="D9" s="10">
        <v>1448</v>
      </c>
      <c r="J9" s="31"/>
      <c r="K9" s="31"/>
      <c r="L9" s="31"/>
      <c r="O9" s="31"/>
      <c r="R9" s="31"/>
      <c r="S9" s="31"/>
      <c r="T9" s="31"/>
      <c r="U9" s="31"/>
      <c r="X9" s="31"/>
      <c r="Y9" s="31"/>
      <c r="AC9" s="31"/>
    </row>
    <row r="10" spans="1:28" ht="19.5" customHeight="1">
      <c r="A10" s="26" t="s">
        <v>18</v>
      </c>
      <c r="B10" s="10"/>
      <c r="C10" s="38" t="s">
        <v>59</v>
      </c>
      <c r="D10" s="10">
        <v>24</v>
      </c>
      <c r="E10" s="31"/>
      <c r="O10" s="31"/>
      <c r="P10" s="31"/>
      <c r="Q10" s="31"/>
      <c r="R10" s="31"/>
      <c r="S10" s="31"/>
      <c r="T10" s="31"/>
      <c r="AB10" s="31"/>
    </row>
    <row r="11" spans="1:28" ht="19.5" customHeight="1">
      <c r="A11" s="34" t="s">
        <v>40</v>
      </c>
      <c r="B11" s="10"/>
      <c r="C11" s="42" t="s">
        <v>60</v>
      </c>
      <c r="D11" s="10">
        <v>1126</v>
      </c>
      <c r="E11" s="31"/>
      <c r="O11" s="31"/>
      <c r="P11" s="31"/>
      <c r="Q11" s="31"/>
      <c r="R11" s="31"/>
      <c r="S11" s="31"/>
      <c r="T11" s="31"/>
      <c r="AB11" s="31"/>
    </row>
    <row r="12" spans="1:28" ht="19.5" customHeight="1">
      <c r="A12" s="34"/>
      <c r="B12" s="10"/>
      <c r="C12" s="38" t="s">
        <v>61</v>
      </c>
      <c r="D12" s="10">
        <v>1126</v>
      </c>
      <c r="E12" s="31"/>
      <c r="O12" s="31"/>
      <c r="P12" s="31"/>
      <c r="Q12" s="31"/>
      <c r="R12" s="31"/>
      <c r="S12" s="31"/>
      <c r="T12" s="31"/>
      <c r="AB12" s="31"/>
    </row>
    <row r="13" spans="1:28" ht="19.5" customHeight="1">
      <c r="A13" s="34"/>
      <c r="B13" s="10"/>
      <c r="C13" s="57"/>
      <c r="D13" s="57"/>
      <c r="E13" s="31"/>
      <c r="O13" s="31"/>
      <c r="P13" s="31"/>
      <c r="Q13" s="31"/>
      <c r="R13" s="31"/>
      <c r="S13" s="31"/>
      <c r="T13" s="31"/>
      <c r="AB13" s="31"/>
    </row>
    <row r="14" spans="1:28" ht="19.5" customHeight="1">
      <c r="A14" s="34"/>
      <c r="B14" s="10"/>
      <c r="C14" s="43" t="s">
        <v>62</v>
      </c>
      <c r="D14" s="10">
        <v>400</v>
      </c>
      <c r="E14" s="31"/>
      <c r="O14" s="31"/>
      <c r="P14" s="31"/>
      <c r="Q14" s="31"/>
      <c r="R14" s="31"/>
      <c r="S14" s="31"/>
      <c r="T14" s="31"/>
      <c r="AB14" s="31"/>
    </row>
    <row r="15" spans="1:28" ht="19.5" customHeight="1">
      <c r="A15" s="34"/>
      <c r="B15" s="10"/>
      <c r="C15" s="40" t="s">
        <v>116</v>
      </c>
      <c r="D15" s="10">
        <v>400</v>
      </c>
      <c r="E15" s="31"/>
      <c r="O15" s="31"/>
      <c r="P15" s="31"/>
      <c r="Q15" s="31"/>
      <c r="R15" s="31"/>
      <c r="S15" s="31"/>
      <c r="T15" s="31"/>
      <c r="AB15" s="31"/>
    </row>
    <row r="16" spans="1:28" ht="19.5" customHeight="1">
      <c r="A16" s="34"/>
      <c r="B16" s="10"/>
      <c r="C16" s="40" t="s">
        <v>117</v>
      </c>
      <c r="D16" s="10">
        <v>200</v>
      </c>
      <c r="E16" s="31"/>
      <c r="O16" s="31"/>
      <c r="P16" s="31"/>
      <c r="Q16" s="31"/>
      <c r="R16" s="31"/>
      <c r="S16" s="31"/>
      <c r="T16" s="31"/>
      <c r="AB16" s="31"/>
    </row>
    <row r="17" spans="1:28" ht="19.5" customHeight="1">
      <c r="A17" s="34"/>
      <c r="B17" s="10"/>
      <c r="C17" s="40" t="s">
        <v>118</v>
      </c>
      <c r="D17" s="10">
        <v>200</v>
      </c>
      <c r="E17" s="31"/>
      <c r="O17" s="31"/>
      <c r="P17" s="31"/>
      <c r="Q17" s="31"/>
      <c r="R17" s="31"/>
      <c r="S17" s="31"/>
      <c r="T17" s="31"/>
      <c r="AB17" s="31"/>
    </row>
    <row r="18" spans="1:28" ht="19.5" customHeight="1">
      <c r="A18" s="34"/>
      <c r="B18" s="10"/>
      <c r="C18" s="40"/>
      <c r="D18" s="10"/>
      <c r="E18" s="31"/>
      <c r="O18" s="31"/>
      <c r="P18" s="31"/>
      <c r="Q18" s="31"/>
      <c r="R18" s="31"/>
      <c r="S18" s="31"/>
      <c r="T18" s="31"/>
      <c r="AB18" s="31"/>
    </row>
    <row r="19" spans="1:28" ht="19.5" customHeight="1">
      <c r="A19" s="34"/>
      <c r="B19" s="10"/>
      <c r="C19" s="43" t="s">
        <v>63</v>
      </c>
      <c r="D19" s="10">
        <v>193</v>
      </c>
      <c r="E19" s="31"/>
      <c r="O19" s="31"/>
      <c r="P19" s="31"/>
      <c r="Q19" s="31"/>
      <c r="R19" s="31"/>
      <c r="S19" s="31"/>
      <c r="T19" s="31"/>
      <c r="AB19" s="31"/>
    </row>
    <row r="20" spans="1:28" ht="19.5" customHeight="1">
      <c r="A20" s="34"/>
      <c r="B20" s="10"/>
      <c r="C20" s="40" t="s">
        <v>64</v>
      </c>
      <c r="D20" s="10">
        <v>143</v>
      </c>
      <c r="E20" s="31"/>
      <c r="O20" s="31"/>
      <c r="P20" s="31"/>
      <c r="Q20" s="31"/>
      <c r="R20" s="31"/>
      <c r="S20" s="31"/>
      <c r="T20" s="31"/>
      <c r="AB20" s="31"/>
    </row>
    <row r="21" spans="1:28" ht="19.5" customHeight="1">
      <c r="A21" s="34"/>
      <c r="B21" s="10"/>
      <c r="C21" s="40" t="s">
        <v>65</v>
      </c>
      <c r="D21" s="10">
        <v>143</v>
      </c>
      <c r="E21" s="31"/>
      <c r="O21" s="31"/>
      <c r="P21" s="31"/>
      <c r="Q21" s="31"/>
      <c r="R21" s="31"/>
      <c r="S21" s="31"/>
      <c r="T21" s="31"/>
      <c r="AB21" s="31"/>
    </row>
    <row r="22" spans="1:28" ht="19.5" customHeight="1">
      <c r="A22" s="34"/>
      <c r="B22" s="10"/>
      <c r="C22" s="40" t="s">
        <v>66</v>
      </c>
      <c r="D22" s="10">
        <v>50</v>
      </c>
      <c r="E22" s="31"/>
      <c r="O22" s="31"/>
      <c r="P22" s="31"/>
      <c r="Q22" s="31"/>
      <c r="R22" s="31"/>
      <c r="S22" s="31"/>
      <c r="T22" s="31"/>
      <c r="AB22" s="31"/>
    </row>
    <row r="23" spans="1:28" ht="19.5" customHeight="1">
      <c r="A23" s="34"/>
      <c r="B23" s="10"/>
      <c r="C23" s="40" t="s">
        <v>67</v>
      </c>
      <c r="D23" s="10">
        <v>50</v>
      </c>
      <c r="E23" s="31"/>
      <c r="O23" s="31"/>
      <c r="P23" s="31"/>
      <c r="Q23" s="31"/>
      <c r="R23" s="31"/>
      <c r="S23" s="31"/>
      <c r="T23" s="31"/>
      <c r="AB23" s="31"/>
    </row>
    <row r="24" spans="1:28" ht="19.5" customHeight="1">
      <c r="A24" s="34"/>
      <c r="B24" s="10"/>
      <c r="C24" s="57"/>
      <c r="D24" s="57"/>
      <c r="E24" s="31"/>
      <c r="O24" s="31"/>
      <c r="P24" s="31"/>
      <c r="Q24" s="31"/>
      <c r="R24" s="31"/>
      <c r="S24" s="31"/>
      <c r="T24" s="31"/>
      <c r="AB24" s="31"/>
    </row>
    <row r="25" spans="1:28" ht="19.5" customHeight="1">
      <c r="A25" s="34"/>
      <c r="B25" s="10"/>
      <c r="C25" s="43" t="s">
        <v>68</v>
      </c>
      <c r="D25" s="10">
        <v>288</v>
      </c>
      <c r="E25" s="31"/>
      <c r="O25" s="31"/>
      <c r="P25" s="31"/>
      <c r="Q25" s="31"/>
      <c r="R25" s="31"/>
      <c r="S25" s="31"/>
      <c r="T25" s="31"/>
      <c r="AB25" s="31"/>
    </row>
    <row r="26" spans="1:28" ht="19.5" customHeight="1">
      <c r="A26" s="34"/>
      <c r="B26" s="10"/>
      <c r="C26" s="40" t="s">
        <v>69</v>
      </c>
      <c r="D26" s="10">
        <v>96</v>
      </c>
      <c r="E26" s="31"/>
      <c r="O26" s="31"/>
      <c r="P26" s="31"/>
      <c r="Q26" s="31"/>
      <c r="R26" s="31"/>
      <c r="S26" s="31"/>
      <c r="T26" s="31"/>
      <c r="AB26" s="31"/>
    </row>
    <row r="27" spans="1:28" ht="19.5" customHeight="1">
      <c r="A27" s="34"/>
      <c r="B27" s="10"/>
      <c r="C27" s="40" t="s">
        <v>70</v>
      </c>
      <c r="D27" s="10">
        <v>96</v>
      </c>
      <c r="E27" s="31"/>
      <c r="O27" s="31"/>
      <c r="P27" s="31"/>
      <c r="Q27" s="31"/>
      <c r="R27" s="31"/>
      <c r="S27" s="31"/>
      <c r="T27" s="31"/>
      <c r="AB27" s="31"/>
    </row>
    <row r="28" spans="1:28" ht="19.5" customHeight="1">
      <c r="A28" s="34"/>
      <c r="B28" s="10"/>
      <c r="C28" s="40" t="s">
        <v>71</v>
      </c>
      <c r="D28" s="10">
        <v>192</v>
      </c>
      <c r="E28" s="31"/>
      <c r="O28" s="31"/>
      <c r="P28" s="31"/>
      <c r="Q28" s="31"/>
      <c r="R28" s="31"/>
      <c r="S28" s="31"/>
      <c r="T28" s="31"/>
      <c r="AB28" s="31"/>
    </row>
    <row r="29" spans="1:28" ht="19.5" customHeight="1">
      <c r="A29" s="34"/>
      <c r="B29" s="10"/>
      <c r="C29" s="40" t="s">
        <v>119</v>
      </c>
      <c r="D29" s="10">
        <v>192</v>
      </c>
      <c r="E29" s="31"/>
      <c r="O29" s="31"/>
      <c r="P29" s="31"/>
      <c r="Q29" s="31"/>
      <c r="R29" s="31"/>
      <c r="S29" s="31"/>
      <c r="T29" s="31"/>
      <c r="AB29" s="31"/>
    </row>
    <row r="30" spans="1:4" ht="19.5" customHeight="1">
      <c r="A30" s="34"/>
      <c r="B30" s="10"/>
      <c r="C30" s="39"/>
      <c r="D30" s="10"/>
    </row>
    <row r="31" spans="1:4" ht="19.5" customHeight="1">
      <c r="A31" s="34"/>
      <c r="B31" s="10"/>
      <c r="C31" s="41" t="s">
        <v>72</v>
      </c>
      <c r="D31" s="10">
        <v>124</v>
      </c>
    </row>
    <row r="32" spans="1:4" ht="19.5" customHeight="1">
      <c r="A32" s="34"/>
      <c r="B32" s="10"/>
      <c r="C32" s="44" t="s">
        <v>73</v>
      </c>
      <c r="D32" s="10">
        <v>124</v>
      </c>
    </row>
    <row r="33" spans="1:4" ht="19.5" customHeight="1">
      <c r="A33" s="34"/>
      <c r="B33" s="10"/>
      <c r="C33" s="45" t="s">
        <v>74</v>
      </c>
      <c r="D33" s="10">
        <v>124</v>
      </c>
    </row>
    <row r="34" spans="1:4" ht="19.5" customHeight="1">
      <c r="A34" s="34"/>
      <c r="B34" s="10"/>
      <c r="C34" s="38"/>
      <c r="D34" s="10"/>
    </row>
    <row r="35" spans="1:4" ht="19.5" customHeight="1">
      <c r="A35" s="34"/>
      <c r="B35" s="10"/>
      <c r="C35" s="41" t="s">
        <v>75</v>
      </c>
      <c r="D35" s="10">
        <v>8057</v>
      </c>
    </row>
    <row r="36" spans="1:4" ht="19.5" customHeight="1">
      <c r="A36" s="34"/>
      <c r="B36" s="10"/>
      <c r="C36" s="38" t="s">
        <v>76</v>
      </c>
      <c r="D36" s="10">
        <v>7974</v>
      </c>
    </row>
    <row r="37" spans="1:4" ht="19.5" customHeight="1">
      <c r="A37" s="34"/>
      <c r="B37" s="10"/>
      <c r="C37" s="38" t="s">
        <v>77</v>
      </c>
      <c r="D37" s="10">
        <v>7974</v>
      </c>
    </row>
    <row r="38" spans="1:28" ht="19.5" customHeight="1">
      <c r="A38" s="34"/>
      <c r="B38" s="10"/>
      <c r="C38" s="38" t="s">
        <v>78</v>
      </c>
      <c r="D38" s="10">
        <v>83</v>
      </c>
      <c r="E38" s="31"/>
      <c r="O38" s="31"/>
      <c r="P38" s="31"/>
      <c r="Q38" s="31"/>
      <c r="R38" s="31"/>
      <c r="S38" s="31"/>
      <c r="T38" s="31"/>
      <c r="AB38" s="31"/>
    </row>
    <row r="39" spans="1:28" ht="19.5" customHeight="1">
      <c r="A39" s="34"/>
      <c r="B39" s="10"/>
      <c r="C39" s="38" t="s">
        <v>79</v>
      </c>
      <c r="D39" s="10">
        <v>83</v>
      </c>
      <c r="E39" s="31"/>
      <c r="O39" s="31"/>
      <c r="P39" s="31"/>
      <c r="Q39" s="31"/>
      <c r="R39" s="31"/>
      <c r="S39" s="31"/>
      <c r="T39" s="31"/>
      <c r="AB39" s="31"/>
    </row>
    <row r="40" spans="1:28" ht="19.5" customHeight="1">
      <c r="A40" s="34"/>
      <c r="B40" s="10"/>
      <c r="C40" s="57"/>
      <c r="D40" s="57"/>
      <c r="E40" s="31"/>
      <c r="O40" s="31"/>
      <c r="P40" s="31"/>
      <c r="Q40" s="31"/>
      <c r="R40" s="31"/>
      <c r="S40" s="31"/>
      <c r="T40" s="31"/>
      <c r="AB40" s="31"/>
    </row>
    <row r="41" spans="1:28" ht="19.5" customHeight="1">
      <c r="A41" s="34"/>
      <c r="B41" s="10"/>
      <c r="C41" s="41" t="s">
        <v>80</v>
      </c>
      <c r="D41" s="10">
        <v>562</v>
      </c>
      <c r="E41" s="31"/>
      <c r="O41" s="31"/>
      <c r="P41" s="31"/>
      <c r="Q41" s="31"/>
      <c r="R41" s="31"/>
      <c r="S41" s="31"/>
      <c r="T41" s="31"/>
      <c r="AB41" s="31"/>
    </row>
    <row r="42" spans="1:28" ht="19.5" customHeight="1">
      <c r="A42" s="34"/>
      <c r="B42" s="10"/>
      <c r="C42" s="38" t="s">
        <v>81</v>
      </c>
      <c r="D42" s="10">
        <v>313</v>
      </c>
      <c r="E42" s="31"/>
      <c r="O42" s="31"/>
      <c r="P42" s="31"/>
      <c r="Q42" s="31"/>
      <c r="R42" s="31"/>
      <c r="S42" s="31"/>
      <c r="T42" s="31"/>
      <c r="AB42" s="31"/>
    </row>
    <row r="43" spans="1:28" ht="19.5" customHeight="1">
      <c r="A43" s="34"/>
      <c r="B43" s="10"/>
      <c r="C43" s="38" t="s">
        <v>82</v>
      </c>
      <c r="D43" s="10">
        <v>84</v>
      </c>
      <c r="E43" s="31"/>
      <c r="O43" s="31"/>
      <c r="P43" s="31"/>
      <c r="Q43" s="31"/>
      <c r="R43" s="31"/>
      <c r="S43" s="31"/>
      <c r="T43" s="31"/>
      <c r="AB43" s="31"/>
    </row>
    <row r="44" spans="1:28" ht="19.5" customHeight="1">
      <c r="A44" s="34"/>
      <c r="B44" s="10"/>
      <c r="C44" s="38" t="s">
        <v>120</v>
      </c>
      <c r="D44" s="10">
        <v>229</v>
      </c>
      <c r="E44" s="31"/>
      <c r="O44" s="31"/>
      <c r="P44" s="31"/>
      <c r="Q44" s="31"/>
      <c r="R44" s="31"/>
      <c r="S44" s="31"/>
      <c r="T44" s="31"/>
      <c r="AB44" s="31"/>
    </row>
    <row r="45" spans="1:28" ht="19.5" customHeight="1">
      <c r="A45" s="34"/>
      <c r="B45" s="10"/>
      <c r="C45" s="38" t="s">
        <v>83</v>
      </c>
      <c r="D45" s="10">
        <v>81</v>
      </c>
      <c r="E45" s="31"/>
      <c r="O45" s="31"/>
      <c r="P45" s="31"/>
      <c r="Q45" s="31"/>
      <c r="R45" s="31"/>
      <c r="S45" s="31"/>
      <c r="T45" s="31"/>
      <c r="AB45" s="31"/>
    </row>
    <row r="46" spans="1:28" ht="19.5" customHeight="1">
      <c r="A46" s="34"/>
      <c r="B46" s="10"/>
      <c r="C46" s="38" t="s">
        <v>84</v>
      </c>
      <c r="D46" s="10">
        <v>36</v>
      </c>
      <c r="E46" s="31"/>
      <c r="O46" s="31"/>
      <c r="P46" s="31"/>
      <c r="Q46" s="31"/>
      <c r="R46" s="31"/>
      <c r="S46" s="31"/>
      <c r="T46" s="31"/>
      <c r="AB46" s="31"/>
    </row>
    <row r="47" spans="1:28" ht="19.5" customHeight="1">
      <c r="A47" s="34"/>
      <c r="B47" s="10"/>
      <c r="C47" s="38" t="s">
        <v>121</v>
      </c>
      <c r="D47" s="10">
        <v>1</v>
      </c>
      <c r="E47" s="31"/>
      <c r="O47" s="31"/>
      <c r="P47" s="31"/>
      <c r="Q47" s="31"/>
      <c r="R47" s="31"/>
      <c r="S47" s="31"/>
      <c r="T47" s="31"/>
      <c r="AB47" s="31"/>
    </row>
    <row r="48" spans="1:28" ht="19.5" customHeight="1">
      <c r="A48" s="34"/>
      <c r="B48" s="10"/>
      <c r="C48" s="38" t="s">
        <v>122</v>
      </c>
      <c r="D48" s="10">
        <v>44</v>
      </c>
      <c r="E48" s="31"/>
      <c r="O48" s="31"/>
      <c r="P48" s="31"/>
      <c r="Q48" s="31"/>
      <c r="R48" s="31"/>
      <c r="S48" s="31"/>
      <c r="T48" s="31"/>
      <c r="AB48" s="31"/>
    </row>
    <row r="49" spans="1:28" ht="19.5" customHeight="1">
      <c r="A49" s="34"/>
      <c r="B49" s="10"/>
      <c r="C49" s="38" t="s">
        <v>85</v>
      </c>
      <c r="D49" s="10">
        <v>168</v>
      </c>
      <c r="E49" s="31"/>
      <c r="O49" s="31"/>
      <c r="P49" s="31"/>
      <c r="Q49" s="31"/>
      <c r="R49" s="31"/>
      <c r="S49" s="31"/>
      <c r="T49" s="31"/>
      <c r="AB49" s="31"/>
    </row>
    <row r="50" spans="1:28" ht="19.5" customHeight="1">
      <c r="A50" s="34"/>
      <c r="B50" s="10"/>
      <c r="C50" s="38" t="s">
        <v>86</v>
      </c>
      <c r="D50" s="10">
        <v>168</v>
      </c>
      <c r="E50" s="31"/>
      <c r="O50" s="31"/>
      <c r="P50" s="31"/>
      <c r="Q50" s="31"/>
      <c r="R50" s="31"/>
      <c r="S50" s="31"/>
      <c r="T50" s="31"/>
      <c r="AB50" s="31"/>
    </row>
    <row r="51" spans="1:28" ht="19.5" customHeight="1">
      <c r="A51" s="34"/>
      <c r="B51" s="10"/>
      <c r="C51" s="57"/>
      <c r="D51" s="57"/>
      <c r="E51" s="31"/>
      <c r="O51" s="31"/>
      <c r="P51" s="31"/>
      <c r="Q51" s="31"/>
      <c r="R51" s="31"/>
      <c r="S51" s="31"/>
      <c r="T51" s="31"/>
      <c r="AB51" s="31"/>
    </row>
    <row r="52" spans="1:28" ht="19.5" customHeight="1">
      <c r="A52" s="34"/>
      <c r="B52" s="10"/>
      <c r="C52" s="43" t="s">
        <v>87</v>
      </c>
      <c r="D52" s="10">
        <v>103</v>
      </c>
      <c r="E52" s="31"/>
      <c r="O52" s="31"/>
      <c r="P52" s="31"/>
      <c r="Q52" s="31"/>
      <c r="R52" s="31"/>
      <c r="S52" s="31"/>
      <c r="T52" s="31"/>
      <c r="AB52" s="31"/>
    </row>
    <row r="53" spans="1:28" ht="19.5" customHeight="1">
      <c r="A53" s="34"/>
      <c r="B53" s="10"/>
      <c r="C53" s="40" t="s">
        <v>88</v>
      </c>
      <c r="D53" s="10">
        <v>103</v>
      </c>
      <c r="E53" s="31"/>
      <c r="O53" s="31"/>
      <c r="P53" s="31"/>
      <c r="Q53" s="31"/>
      <c r="R53" s="31"/>
      <c r="S53" s="31"/>
      <c r="T53" s="31"/>
      <c r="AB53" s="31"/>
    </row>
    <row r="54" spans="1:28" ht="19.5" customHeight="1">
      <c r="A54" s="11" t="s">
        <v>19</v>
      </c>
      <c r="B54" s="10">
        <v>12410</v>
      </c>
      <c r="C54" s="40" t="s">
        <v>89</v>
      </c>
      <c r="D54" s="10">
        <v>103</v>
      </c>
      <c r="E54" s="31"/>
      <c r="O54" s="31"/>
      <c r="P54" s="31"/>
      <c r="Q54" s="31"/>
      <c r="R54" s="31"/>
      <c r="S54" s="31"/>
      <c r="T54" s="31"/>
      <c r="AB54" s="31"/>
    </row>
    <row r="55" spans="1:28" ht="19.5" customHeight="1">
      <c r="A55" s="34"/>
      <c r="B55" s="10"/>
      <c r="C55" s="38"/>
      <c r="D55" s="10"/>
      <c r="E55" s="31"/>
      <c r="O55" s="31"/>
      <c r="P55" s="31"/>
      <c r="Q55" s="31"/>
      <c r="R55" s="31"/>
      <c r="S55" s="31"/>
      <c r="T55" s="31"/>
      <c r="AB55" s="31"/>
    </row>
    <row r="56" spans="1:28" ht="19.5" customHeight="1">
      <c r="A56" s="34"/>
      <c r="B56" s="10"/>
      <c r="C56" s="43" t="s">
        <v>90</v>
      </c>
      <c r="D56" s="10">
        <v>85</v>
      </c>
      <c r="E56" s="31"/>
      <c r="O56" s="31"/>
      <c r="P56" s="31"/>
      <c r="Q56" s="31"/>
      <c r="R56" s="31"/>
      <c r="S56" s="31"/>
      <c r="T56" s="31"/>
      <c r="AB56" s="31"/>
    </row>
    <row r="57" spans="1:28" ht="19.5" customHeight="1">
      <c r="A57" s="34" t="s">
        <v>39</v>
      </c>
      <c r="B57" s="10"/>
      <c r="C57" s="40" t="s">
        <v>91</v>
      </c>
      <c r="D57" s="10">
        <v>85</v>
      </c>
      <c r="E57" s="31"/>
      <c r="O57" s="31"/>
      <c r="P57" s="31"/>
      <c r="Q57" s="31"/>
      <c r="R57" s="31"/>
      <c r="S57" s="31"/>
      <c r="T57" s="31"/>
      <c r="AB57" s="31"/>
    </row>
    <row r="58" spans="1:28" ht="19.5" customHeight="1">
      <c r="A58" s="34" t="s">
        <v>13</v>
      </c>
      <c r="B58" s="10"/>
      <c r="C58" s="40" t="s">
        <v>82</v>
      </c>
      <c r="D58" s="10">
        <v>85</v>
      </c>
      <c r="E58" s="31"/>
      <c r="O58" s="31"/>
      <c r="P58" s="31"/>
      <c r="Q58" s="31"/>
      <c r="R58" s="31"/>
      <c r="S58" s="31"/>
      <c r="T58" s="31"/>
      <c r="AB58" s="31"/>
    </row>
    <row r="59" spans="1:21" ht="19.5" customHeight="1">
      <c r="A59" s="57"/>
      <c r="B59" s="57"/>
      <c r="C59" s="57"/>
      <c r="D59" s="57"/>
      <c r="E59" s="31"/>
      <c r="G59" s="31"/>
      <c r="I59" s="31"/>
      <c r="U59" s="31"/>
    </row>
    <row r="60" spans="1:7" ht="19.5" customHeight="1">
      <c r="A60" s="11" t="s">
        <v>20</v>
      </c>
      <c r="B60" s="10">
        <f>SUM(B54:B59)</f>
        <v>12410</v>
      </c>
      <c r="C60" s="11" t="s">
        <v>21</v>
      </c>
      <c r="D60" s="10">
        <f>D7+D14+D19+D25+D31+D35+D41+D52+D56</f>
        <v>12410</v>
      </c>
      <c r="F60" s="31"/>
      <c r="G60" s="31"/>
    </row>
    <row r="61" spans="1:7" ht="20.25" customHeight="1">
      <c r="A61" s="59" t="s">
        <v>41</v>
      </c>
      <c r="B61" s="59"/>
      <c r="C61" s="59"/>
      <c r="D61" s="59"/>
      <c r="E61" s="35"/>
      <c r="F61" s="35"/>
      <c r="G61" s="31"/>
    </row>
    <row r="62" spans="1:4" ht="31.5" customHeight="1">
      <c r="A62" s="58" t="s">
        <v>42</v>
      </c>
      <c r="B62" s="58"/>
      <c r="C62" s="58"/>
      <c r="D62" s="58"/>
    </row>
    <row r="63" ht="19.5" customHeight="1">
      <c r="A63" s="21"/>
    </row>
  </sheetData>
  <sheetProtection/>
  <mergeCells count="3">
    <mergeCell ref="A62:D62"/>
    <mergeCell ref="A61:D61"/>
    <mergeCell ref="A3:D3"/>
  </mergeCells>
  <printOptions/>
  <pageMargins left="0.43" right="0.18" top="0.76" bottom="0.21" header="0.8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8"/>
  <sheetViews>
    <sheetView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6.875" defaultRowHeight="19.5" customHeight="1"/>
  <cols>
    <col min="1" max="1" width="10.625" style="12" customWidth="1"/>
    <col min="2" max="2" width="87.75390625" style="12" customWidth="1"/>
    <col min="3" max="3" width="21.50390625" style="12" customWidth="1"/>
    <col min="4" max="4" width="17.125" style="12" customWidth="1"/>
    <col min="5" max="5" width="16.00390625" style="12" customWidth="1"/>
    <col min="6" max="6" width="13.375" style="12" customWidth="1"/>
    <col min="7" max="247" width="14.625" style="12" customWidth="1"/>
    <col min="248" max="16384" width="6.875" style="21" customWidth="1"/>
  </cols>
  <sheetData>
    <row r="1" spans="1:11" s="14" customFormat="1" ht="19.5" customHeight="1">
      <c r="A1" s="63" t="s">
        <v>49</v>
      </c>
      <c r="B1" s="63"/>
      <c r="C1" s="12"/>
      <c r="D1" s="12"/>
      <c r="E1" s="12"/>
      <c r="F1" s="13"/>
      <c r="G1" s="12"/>
      <c r="H1" s="12"/>
      <c r="I1" s="12"/>
      <c r="J1" s="12"/>
      <c r="K1" s="12"/>
    </row>
    <row r="2" spans="1:247" s="16" customFormat="1" ht="48" customHeight="1">
      <c r="A2" s="60" t="s">
        <v>46</v>
      </c>
      <c r="B2" s="60"/>
      <c r="C2" s="60"/>
      <c r="D2" s="60"/>
      <c r="E2" s="60"/>
      <c r="F2" s="60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6" ht="19.5" customHeight="1">
      <c r="A3" s="17" t="s">
        <v>1</v>
      </c>
      <c r="B3" s="18"/>
      <c r="C3" s="19"/>
      <c r="D3" s="19"/>
      <c r="E3" s="19"/>
      <c r="F3" s="20" t="s">
        <v>2</v>
      </c>
    </row>
    <row r="4" spans="1:6" ht="19.5" customHeight="1">
      <c r="A4" s="62" t="s">
        <v>34</v>
      </c>
      <c r="B4" s="62" t="s">
        <v>35</v>
      </c>
      <c r="C4" s="62" t="s">
        <v>22</v>
      </c>
      <c r="D4" s="62" t="s">
        <v>23</v>
      </c>
      <c r="E4" s="62" t="s">
        <v>24</v>
      </c>
      <c r="F4" s="62" t="s">
        <v>25</v>
      </c>
    </row>
    <row r="5" spans="1:7" s="23" customFormat="1" ht="26.25" customHeight="1">
      <c r="A5" s="62"/>
      <c r="B5" s="62"/>
      <c r="C5" s="62"/>
      <c r="D5" s="62"/>
      <c r="E5" s="62"/>
      <c r="F5" s="62"/>
      <c r="G5" s="22"/>
    </row>
    <row r="6" spans="1:7" ht="22.5" customHeight="1">
      <c r="A6" s="9"/>
      <c r="B6" s="9" t="s">
        <v>38</v>
      </c>
      <c r="C6" s="9">
        <f>SUM(D6:E6)</f>
        <v>12325</v>
      </c>
      <c r="D6" s="9">
        <f>SUM(D7:D26)</f>
        <v>3369</v>
      </c>
      <c r="E6" s="9">
        <f>SUM(E7:E26)</f>
        <v>8956</v>
      </c>
      <c r="F6" s="9"/>
      <c r="G6" s="24"/>
    </row>
    <row r="7" spans="1:7" ht="22.5" customHeight="1">
      <c r="A7" s="46" t="s">
        <v>92</v>
      </c>
      <c r="B7" s="48" t="s">
        <v>93</v>
      </c>
      <c r="C7" s="9">
        <f aca="true" t="shared" si="0" ref="C7:C25">D7+E7</f>
        <v>1448</v>
      </c>
      <c r="D7" s="9">
        <v>1448</v>
      </c>
      <c r="E7" s="9"/>
      <c r="F7" s="9"/>
      <c r="G7" s="24"/>
    </row>
    <row r="8" spans="1:7" ht="22.5" customHeight="1">
      <c r="A8" s="46">
        <v>2010399</v>
      </c>
      <c r="B8" s="47" t="s">
        <v>94</v>
      </c>
      <c r="C8" s="9">
        <f t="shared" si="0"/>
        <v>24</v>
      </c>
      <c r="D8" s="9">
        <v>24</v>
      </c>
      <c r="E8" s="9"/>
      <c r="F8" s="9"/>
      <c r="G8" s="24"/>
    </row>
    <row r="9" spans="1:7" ht="22.5" customHeight="1">
      <c r="A9" s="46" t="s">
        <v>95</v>
      </c>
      <c r="B9" s="48" t="s">
        <v>96</v>
      </c>
      <c r="C9" s="9">
        <f t="shared" si="0"/>
        <v>1126</v>
      </c>
      <c r="D9" s="9">
        <v>144</v>
      </c>
      <c r="E9" s="9">
        <v>982</v>
      </c>
      <c r="F9" s="9"/>
      <c r="G9" s="24"/>
    </row>
    <row r="10" spans="1:7" ht="22.5" customHeight="1">
      <c r="A10" s="46">
        <v>2050201</v>
      </c>
      <c r="B10" s="47" t="s">
        <v>123</v>
      </c>
      <c r="C10" s="9">
        <f t="shared" si="0"/>
        <v>200</v>
      </c>
      <c r="D10" s="9">
        <v>200</v>
      </c>
      <c r="E10" s="9"/>
      <c r="F10" s="9"/>
      <c r="G10" s="24"/>
    </row>
    <row r="11" spans="1:7" ht="22.5" customHeight="1">
      <c r="A11" s="46">
        <v>2050299</v>
      </c>
      <c r="B11" s="47" t="s">
        <v>124</v>
      </c>
      <c r="C11" s="9">
        <f t="shared" si="0"/>
        <v>200</v>
      </c>
      <c r="D11" s="9">
        <v>200</v>
      </c>
      <c r="E11" s="9"/>
      <c r="F11" s="9"/>
      <c r="G11" s="24"/>
    </row>
    <row r="12" spans="1:7" ht="22.5" customHeight="1">
      <c r="A12" s="46" t="s">
        <v>97</v>
      </c>
      <c r="B12" s="48" t="s">
        <v>98</v>
      </c>
      <c r="C12" s="9">
        <f t="shared" si="0"/>
        <v>143</v>
      </c>
      <c r="D12" s="9">
        <v>143</v>
      </c>
      <c r="E12" s="9"/>
      <c r="F12" s="9"/>
      <c r="G12" s="24"/>
    </row>
    <row r="13" spans="1:7" ht="22.5" customHeight="1">
      <c r="A13" s="46">
        <v>2070399</v>
      </c>
      <c r="B13" s="47" t="s">
        <v>99</v>
      </c>
      <c r="C13" s="9">
        <f t="shared" si="0"/>
        <v>50</v>
      </c>
      <c r="D13" s="9">
        <v>50</v>
      </c>
      <c r="E13" s="9"/>
      <c r="F13" s="9"/>
      <c r="G13" s="24"/>
    </row>
    <row r="14" spans="1:7" ht="22.5" customHeight="1">
      <c r="A14" s="46" t="s">
        <v>100</v>
      </c>
      <c r="B14" s="48" t="s">
        <v>101</v>
      </c>
      <c r="C14" s="9">
        <f t="shared" si="0"/>
        <v>96</v>
      </c>
      <c r="D14" s="9">
        <v>96</v>
      </c>
      <c r="E14" s="9"/>
      <c r="F14" s="9"/>
      <c r="G14" s="24"/>
    </row>
    <row r="15" spans="1:7" ht="22.5" customHeight="1">
      <c r="A15" s="46">
        <v>2080208</v>
      </c>
      <c r="B15" s="47" t="s">
        <v>125</v>
      </c>
      <c r="C15" s="9">
        <f t="shared" si="0"/>
        <v>192</v>
      </c>
      <c r="D15" s="9">
        <v>192</v>
      </c>
      <c r="E15" s="9"/>
      <c r="F15" s="9"/>
      <c r="G15" s="24"/>
    </row>
    <row r="16" spans="1:7" ht="22.5" customHeight="1">
      <c r="A16" s="46" t="s">
        <v>102</v>
      </c>
      <c r="B16" s="48" t="s">
        <v>103</v>
      </c>
      <c r="C16" s="9">
        <f t="shared" si="0"/>
        <v>124</v>
      </c>
      <c r="D16" s="9">
        <v>124</v>
      </c>
      <c r="E16" s="9"/>
      <c r="F16" s="9"/>
      <c r="G16" s="24"/>
    </row>
    <row r="17" spans="1:7" ht="22.5" customHeight="1">
      <c r="A17" s="46">
        <v>2129999</v>
      </c>
      <c r="B17" s="47" t="s">
        <v>104</v>
      </c>
      <c r="C17" s="9">
        <f t="shared" si="0"/>
        <v>83</v>
      </c>
      <c r="D17" s="9">
        <v>83</v>
      </c>
      <c r="E17" s="9"/>
      <c r="F17" s="9"/>
      <c r="G17" s="24"/>
    </row>
    <row r="18" spans="1:7" ht="22.5" customHeight="1">
      <c r="A18" s="46" t="s">
        <v>105</v>
      </c>
      <c r="B18" s="48" t="s">
        <v>106</v>
      </c>
      <c r="C18" s="9">
        <f t="shared" si="0"/>
        <v>84</v>
      </c>
      <c r="D18" s="9">
        <v>84</v>
      </c>
      <c r="E18" s="9"/>
      <c r="F18" s="9"/>
      <c r="G18" s="24"/>
    </row>
    <row r="19" spans="1:7" ht="22.5" customHeight="1">
      <c r="A19" s="46">
        <v>2130124</v>
      </c>
      <c r="B19" s="48" t="s">
        <v>126</v>
      </c>
      <c r="C19" s="9">
        <f t="shared" si="0"/>
        <v>229</v>
      </c>
      <c r="D19" s="9">
        <v>229</v>
      </c>
      <c r="E19" s="9"/>
      <c r="F19" s="9"/>
      <c r="G19" s="24"/>
    </row>
    <row r="20" spans="1:7" ht="22.5" customHeight="1">
      <c r="A20" s="46" t="s">
        <v>107</v>
      </c>
      <c r="B20" s="48" t="s">
        <v>108</v>
      </c>
      <c r="C20" s="9">
        <f t="shared" si="0"/>
        <v>36</v>
      </c>
      <c r="D20" s="9">
        <v>36</v>
      </c>
      <c r="E20" s="9"/>
      <c r="F20" s="9"/>
      <c r="G20" s="24"/>
    </row>
    <row r="21" spans="1:7" ht="22.5" customHeight="1">
      <c r="A21" s="46">
        <v>2130234</v>
      </c>
      <c r="B21" s="47" t="s">
        <v>127</v>
      </c>
      <c r="C21" s="9">
        <f t="shared" si="0"/>
        <v>1</v>
      </c>
      <c r="D21" s="9">
        <v>1</v>
      </c>
      <c r="E21" s="9"/>
      <c r="F21" s="9"/>
      <c r="G21" s="24"/>
    </row>
    <row r="22" spans="1:7" ht="22.5" customHeight="1">
      <c r="A22" s="46">
        <v>2130235</v>
      </c>
      <c r="B22" s="47" t="s">
        <v>128</v>
      </c>
      <c r="C22" s="9">
        <f t="shared" si="0"/>
        <v>44</v>
      </c>
      <c r="D22" s="9">
        <v>44</v>
      </c>
      <c r="E22" s="9"/>
      <c r="F22" s="9"/>
      <c r="G22" s="24"/>
    </row>
    <row r="23" spans="1:7" ht="22.5" customHeight="1">
      <c r="A23" s="46" t="s">
        <v>109</v>
      </c>
      <c r="B23" s="48" t="s">
        <v>110</v>
      </c>
      <c r="C23" s="9">
        <f t="shared" si="0"/>
        <v>168</v>
      </c>
      <c r="D23" s="9">
        <v>168</v>
      </c>
      <c r="E23" s="9"/>
      <c r="F23" s="9"/>
      <c r="G23" s="24"/>
    </row>
    <row r="24" spans="1:7" ht="22.5" customHeight="1">
      <c r="A24" s="46" t="s">
        <v>111</v>
      </c>
      <c r="B24" s="48" t="s">
        <v>112</v>
      </c>
      <c r="C24" s="9">
        <f t="shared" si="0"/>
        <v>103</v>
      </c>
      <c r="D24" s="9">
        <v>103</v>
      </c>
      <c r="E24" s="9"/>
      <c r="F24" s="9"/>
      <c r="G24" s="24"/>
    </row>
    <row r="25" spans="1:7" ht="22.5" customHeight="1">
      <c r="A25" s="46">
        <v>2120802</v>
      </c>
      <c r="B25" s="47" t="s">
        <v>113</v>
      </c>
      <c r="C25" s="9">
        <f t="shared" si="0"/>
        <v>7974</v>
      </c>
      <c r="D25" s="9"/>
      <c r="E25" s="9">
        <v>7974</v>
      </c>
      <c r="F25" s="9"/>
      <c r="G25" s="24"/>
    </row>
    <row r="26" spans="1:6" ht="22.5" customHeight="1">
      <c r="A26" s="25"/>
      <c r="B26" s="25"/>
      <c r="C26" s="9"/>
      <c r="D26" s="9"/>
      <c r="E26" s="9"/>
      <c r="F26" s="26"/>
    </row>
    <row r="27" spans="1:6" ht="19.5" customHeight="1">
      <c r="A27" s="64" t="s">
        <v>43</v>
      </c>
      <c r="B27" s="64"/>
      <c r="C27" s="64"/>
      <c r="D27" s="64"/>
      <c r="E27" s="64"/>
      <c r="F27" s="64"/>
    </row>
    <row r="28" spans="1:6" ht="19.5" customHeight="1">
      <c r="A28" s="61" t="s">
        <v>44</v>
      </c>
      <c r="B28" s="61"/>
      <c r="C28" s="61"/>
      <c r="D28" s="61"/>
      <c r="E28" s="61"/>
      <c r="F28" s="61"/>
    </row>
  </sheetData>
  <sheetProtection/>
  <mergeCells count="10">
    <mergeCell ref="A28:F28"/>
    <mergeCell ref="E4:E5"/>
    <mergeCell ref="F4:F5"/>
    <mergeCell ref="A1:B1"/>
    <mergeCell ref="A4:A5"/>
    <mergeCell ref="B4:B5"/>
    <mergeCell ref="C4:C5"/>
    <mergeCell ref="D4:D5"/>
    <mergeCell ref="A27:F27"/>
    <mergeCell ref="A2:F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zoomScale="75" zoomScaleNormal="75" zoomScalePageLayoutView="0" workbookViewId="0" topLeftCell="A1">
      <selection activeCell="D13" sqref="D13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65" t="s">
        <v>50</v>
      </c>
      <c r="B1" s="65"/>
      <c r="C1" s="3"/>
    </row>
    <row r="2" spans="1:11" ht="24" customHeight="1">
      <c r="A2" s="3"/>
      <c r="B2" s="3"/>
      <c r="C2" s="3"/>
      <c r="D2" s="4"/>
      <c r="K2" s="4"/>
    </row>
    <row r="3" spans="1:4" ht="34.5" customHeight="1">
      <c r="A3" s="66" t="s">
        <v>51</v>
      </c>
      <c r="B3" s="66"/>
      <c r="C3" s="66"/>
      <c r="D3" s="66"/>
    </row>
    <row r="4" spans="1:4" ht="25.5" customHeight="1">
      <c r="A4" t="s">
        <v>26</v>
      </c>
      <c r="D4" s="5" t="s">
        <v>27</v>
      </c>
    </row>
    <row r="5" spans="1:4" ht="36.75" customHeight="1">
      <c r="A5" s="67" t="s">
        <v>52</v>
      </c>
      <c r="B5" s="69" t="s">
        <v>53</v>
      </c>
      <c r="C5" s="70"/>
      <c r="D5" s="71" t="s">
        <v>54</v>
      </c>
    </row>
    <row r="6" spans="1:4" ht="36.75" customHeight="1">
      <c r="A6" s="68"/>
      <c r="B6" s="36" t="s">
        <v>55</v>
      </c>
      <c r="C6" s="36" t="s">
        <v>37</v>
      </c>
      <c r="D6" s="72"/>
    </row>
    <row r="7" spans="1:4" ht="36.75" customHeight="1">
      <c r="A7" s="8" t="s">
        <v>36</v>
      </c>
      <c r="B7" s="36">
        <f>SUM(B8:B10)</f>
        <v>75</v>
      </c>
      <c r="C7" s="36">
        <f>SUM(C8:C10)</f>
        <v>75</v>
      </c>
      <c r="D7" s="36"/>
    </row>
    <row r="8" spans="1:4" ht="36.75" customHeight="1">
      <c r="A8" s="6" t="s">
        <v>28</v>
      </c>
      <c r="B8" s="36">
        <v>11</v>
      </c>
      <c r="C8" s="36">
        <v>11</v>
      </c>
      <c r="D8" s="36">
        <v>-10</v>
      </c>
    </row>
    <row r="9" spans="1:4" ht="36.75" customHeight="1">
      <c r="A9" s="6" t="s">
        <v>29</v>
      </c>
      <c r="B9" s="36">
        <v>64</v>
      </c>
      <c r="C9" s="36">
        <v>64</v>
      </c>
      <c r="D9" s="36">
        <v>-30</v>
      </c>
    </row>
    <row r="10" spans="1:4" ht="36.75" customHeight="1">
      <c r="A10" s="6" t="s">
        <v>30</v>
      </c>
      <c r="B10" s="36">
        <f>SUM(B11:B12)</f>
        <v>0</v>
      </c>
      <c r="C10" s="36">
        <f>SUM(C11:C12)</f>
        <v>0</v>
      </c>
      <c r="D10" s="36"/>
    </row>
    <row r="11" spans="1:4" ht="36.75" customHeight="1">
      <c r="A11" s="7" t="s">
        <v>31</v>
      </c>
      <c r="B11" s="36"/>
      <c r="C11" s="36"/>
      <c r="D11" s="36"/>
    </row>
    <row r="12" spans="1:4" ht="36.75" customHeight="1">
      <c r="A12" s="7" t="s">
        <v>32</v>
      </c>
      <c r="B12" s="36"/>
      <c r="C12" s="36"/>
      <c r="D12" s="36"/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2014-09-29T09:27:36Z</cp:lastPrinted>
  <dcterms:created xsi:type="dcterms:W3CDTF">2013-02-18T08:49:03Z</dcterms:created>
  <dcterms:modified xsi:type="dcterms:W3CDTF">2014-10-23T05:44:27Z</dcterms:modified>
  <cp:category/>
  <cp:version/>
  <cp:contentType/>
  <cp:contentStatus/>
</cp:coreProperties>
</file>