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7280" windowHeight="9750" tabRatio="819" activeTab="0"/>
  </bookViews>
  <sheets>
    <sheet name="收支总表" sheetId="1" r:id="rId1"/>
    <sheet name="财政拨款决算表" sheetId="2" r:id="rId2"/>
    <sheet name="“三公”经费决算表" sheetId="3" r:id="rId3"/>
  </sheets>
  <definedNames/>
  <calcPr fullCalcOnLoad="1"/>
</workbook>
</file>

<file path=xl/sharedStrings.xml><?xml version="1.0" encoding="utf-8"?>
<sst xmlns="http://schemas.openxmlformats.org/spreadsheetml/2006/main" count="139" uniqueCount="133">
  <si>
    <t>表01</t>
  </si>
  <si>
    <t>单位：万元</t>
  </si>
  <si>
    <t>收                    入</t>
  </si>
  <si>
    <t>支                    出</t>
  </si>
  <si>
    <t>一、财政拨款</t>
  </si>
  <si>
    <t>上年结转</t>
  </si>
  <si>
    <t>二、专户资金</t>
  </si>
  <si>
    <t>本年收入合计</t>
  </si>
  <si>
    <t>收  入  总  计</t>
  </si>
  <si>
    <t>支  出  总  计</t>
  </si>
  <si>
    <t>合  计</t>
  </si>
  <si>
    <t>基本支出</t>
  </si>
  <si>
    <t>项目支出</t>
  </si>
  <si>
    <t>备  注</t>
  </si>
  <si>
    <t>单位：万元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</si>
  <si>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</si>
  <si>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</si>
  <si>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</si>
  <si>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</si>
  <si>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</si>
  <si>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项         目</t>
  </si>
  <si>
    <t>科目编码</t>
  </si>
  <si>
    <t>科目名称</t>
  </si>
  <si>
    <t>合   计</t>
  </si>
  <si>
    <t>其中：公共财政预算拨款</t>
  </si>
  <si>
    <t>合  计</t>
  </si>
  <si>
    <t>用单位支出户结余弥补收支差额</t>
  </si>
  <si>
    <t>三、其他收入</t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</si>
  <si>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科目细化至功能分类的项级科目；</t>
    </r>
  </si>
  <si>
    <t xml:space="preserve">    2.财政拨款包括公共财政预算拨款、政府性基金预算拨款和省补资金；其他收入包括财政间隙资金、负债资金，不包括社保基金。</t>
  </si>
  <si>
    <t>注：1.科目细化至功能分类的项级科目；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</si>
  <si>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财政拨款包括公共财政预算拨款、政府性基金预算拨款和省补资金。</t>
    </r>
  </si>
  <si>
    <t>决算数</t>
  </si>
  <si>
    <t>2013年部门财政拨款支出决算表</t>
  </si>
  <si>
    <t>2013年部门收支决算总表</t>
  </si>
  <si>
    <t>附件2</t>
  </si>
  <si>
    <t>附件3</t>
  </si>
  <si>
    <t>附件4</t>
  </si>
  <si>
    <t>2013年“三公”经费支出决算表</t>
  </si>
  <si>
    <r>
      <t xml:space="preserve">项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目</t>
    </r>
  </si>
  <si>
    <t>2013年决算数</t>
  </si>
  <si>
    <t>比2012年决算数增减（%）</t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</si>
  <si>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计</t>
    </r>
  </si>
  <si>
    <t xml:space="preserve">      行政运行</t>
  </si>
  <si>
    <t xml:space="preserve">    政府办公厅（室）及相关机构事务</t>
  </si>
  <si>
    <t>二、教育</t>
  </si>
  <si>
    <t xml:space="preserve">      其他政府办公厅（室）及相关机构事务支出</t>
  </si>
  <si>
    <r>
      <t xml:space="preserve"> </t>
    </r>
    <r>
      <rPr>
        <sz val="12"/>
        <rFont val="宋体"/>
        <family val="0"/>
      </rPr>
      <t xml:space="preserve">   人口及计划生育事物</t>
    </r>
  </si>
  <si>
    <r>
      <t xml:space="preserve"> </t>
    </r>
    <r>
      <rPr>
        <sz val="12"/>
        <rFont val="宋体"/>
        <family val="0"/>
      </rPr>
      <t xml:space="preserve">     其他人口及计划生育事物支出</t>
    </r>
  </si>
  <si>
    <t>一、一般公共服务</t>
  </si>
  <si>
    <r>
      <t xml:space="preserve"> </t>
    </r>
    <r>
      <rPr>
        <sz val="12"/>
        <rFont val="宋体"/>
        <family val="0"/>
      </rPr>
      <t xml:space="preserve">   其他一般公共服务支出</t>
    </r>
  </si>
  <si>
    <r>
      <t xml:space="preserve"> </t>
    </r>
    <r>
      <rPr>
        <sz val="12"/>
        <rFont val="宋体"/>
        <family val="0"/>
      </rPr>
      <t xml:space="preserve">     其他一般公共服务支出</t>
    </r>
  </si>
  <si>
    <t xml:space="preserve">    普通教育</t>
  </si>
  <si>
    <t xml:space="preserve">      学前教育</t>
  </si>
  <si>
    <t xml:space="preserve">      其他普通教育支出</t>
  </si>
  <si>
    <t xml:space="preserve">三、文化体育与传媒  </t>
  </si>
  <si>
    <r>
      <t xml:space="preserve"> </t>
    </r>
    <r>
      <rPr>
        <sz val="12"/>
        <rFont val="宋体"/>
        <family val="0"/>
      </rPr>
      <t xml:space="preserve">   文化</t>
    </r>
  </si>
  <si>
    <r>
      <t xml:space="preserve"> </t>
    </r>
    <r>
      <rPr>
        <sz val="12"/>
        <rFont val="宋体"/>
        <family val="0"/>
      </rPr>
      <t xml:space="preserve">     其他文化支出</t>
    </r>
  </si>
  <si>
    <r>
      <t xml:space="preserve"> </t>
    </r>
    <r>
      <rPr>
        <sz val="12"/>
        <rFont val="宋体"/>
        <family val="0"/>
      </rPr>
      <t xml:space="preserve">   体育</t>
    </r>
  </si>
  <si>
    <r>
      <t xml:space="preserve"> </t>
    </r>
    <r>
      <rPr>
        <sz val="12"/>
        <rFont val="宋体"/>
        <family val="0"/>
      </rPr>
      <t xml:space="preserve">     其他体育支出</t>
    </r>
  </si>
  <si>
    <t>四、社会保障和就业</t>
  </si>
  <si>
    <r>
      <t xml:space="preserve"> </t>
    </r>
    <r>
      <rPr>
        <sz val="12"/>
        <rFont val="宋体"/>
        <family val="0"/>
      </rPr>
      <t xml:space="preserve">   人力资源和社会保障管理事务</t>
    </r>
  </si>
  <si>
    <r>
      <t xml:space="preserve"> </t>
    </r>
    <r>
      <rPr>
        <sz val="12"/>
        <rFont val="宋体"/>
        <family val="0"/>
      </rPr>
      <t xml:space="preserve">     其他人力资源和社会保障管理事务支出</t>
    </r>
  </si>
  <si>
    <r>
      <t xml:space="preserve"> </t>
    </r>
    <r>
      <rPr>
        <sz val="12"/>
        <rFont val="宋体"/>
        <family val="0"/>
      </rPr>
      <t xml:space="preserve">   民政管理事务</t>
    </r>
  </si>
  <si>
    <r>
      <t xml:space="preserve"> </t>
    </r>
    <r>
      <rPr>
        <sz val="12"/>
        <rFont val="宋体"/>
        <family val="0"/>
      </rPr>
      <t xml:space="preserve">     基层政权和社区建设</t>
    </r>
  </si>
  <si>
    <t>五、城乡社区事务</t>
  </si>
  <si>
    <r>
      <t xml:space="preserve"> </t>
    </r>
    <r>
      <rPr>
        <sz val="12"/>
        <rFont val="宋体"/>
        <family val="0"/>
      </rPr>
      <t xml:space="preserve">   国有土地使用权出让收入安排的支出</t>
    </r>
  </si>
  <si>
    <r>
      <t xml:space="preserve"> </t>
    </r>
    <r>
      <rPr>
        <sz val="12"/>
        <rFont val="宋体"/>
        <family val="0"/>
      </rPr>
      <t xml:space="preserve">     其他国有土地使用权出让收入安排的支出</t>
    </r>
  </si>
  <si>
    <r>
      <t xml:space="preserve"> </t>
    </r>
    <r>
      <rPr>
        <sz val="12"/>
        <rFont val="宋体"/>
        <family val="0"/>
      </rPr>
      <t xml:space="preserve">   其他城乡社区事务支出</t>
    </r>
  </si>
  <si>
    <r>
      <t xml:space="preserve"> </t>
    </r>
    <r>
      <rPr>
        <sz val="12"/>
        <rFont val="宋体"/>
        <family val="0"/>
      </rPr>
      <t xml:space="preserve">     其他城乡社区事务支出</t>
    </r>
  </si>
  <si>
    <t>六、农林水事务</t>
  </si>
  <si>
    <r>
      <t xml:space="preserve"> </t>
    </r>
    <r>
      <rPr>
        <sz val="12"/>
        <rFont val="宋体"/>
        <family val="0"/>
      </rPr>
      <t xml:space="preserve">   农业</t>
    </r>
  </si>
  <si>
    <r>
      <t xml:space="preserve"> </t>
    </r>
    <r>
      <rPr>
        <sz val="12"/>
        <rFont val="宋体"/>
        <family val="0"/>
      </rPr>
      <t xml:space="preserve">     事业运行</t>
    </r>
  </si>
  <si>
    <r>
      <t xml:space="preserve"> </t>
    </r>
    <r>
      <rPr>
        <sz val="12"/>
        <rFont val="宋体"/>
        <family val="0"/>
      </rPr>
      <t xml:space="preserve">     其他农业支出</t>
    </r>
  </si>
  <si>
    <r>
      <t xml:space="preserve"> </t>
    </r>
    <r>
      <rPr>
        <sz val="12"/>
        <rFont val="宋体"/>
        <family val="0"/>
      </rPr>
      <t xml:space="preserve">   林业</t>
    </r>
  </si>
  <si>
    <r>
      <t xml:space="preserve"> </t>
    </r>
    <r>
      <rPr>
        <sz val="12"/>
        <rFont val="宋体"/>
        <family val="0"/>
      </rPr>
      <t xml:space="preserve">     林业事业机构</t>
    </r>
  </si>
  <si>
    <r>
      <t xml:space="preserve"> </t>
    </r>
    <r>
      <rPr>
        <sz val="12"/>
        <rFont val="宋体"/>
        <family val="0"/>
      </rPr>
      <t xml:space="preserve">     其他林业支出</t>
    </r>
  </si>
  <si>
    <r>
      <t xml:space="preserve"> </t>
    </r>
    <r>
      <rPr>
        <sz val="12"/>
        <rFont val="宋体"/>
        <family val="0"/>
      </rPr>
      <t xml:space="preserve">   水利</t>
    </r>
  </si>
  <si>
    <r>
      <t xml:space="preserve"> </t>
    </r>
    <r>
      <rPr>
        <sz val="12"/>
        <rFont val="宋体"/>
        <family val="0"/>
      </rPr>
      <t xml:space="preserve">     其他水利支出</t>
    </r>
  </si>
  <si>
    <t>七、资源勘探电力信息等事务</t>
  </si>
  <si>
    <r>
      <t xml:space="preserve"> </t>
    </r>
    <r>
      <rPr>
        <sz val="12"/>
        <rFont val="宋体"/>
        <family val="0"/>
      </rPr>
      <t xml:space="preserve">   支持中小企业发展和管理支出</t>
    </r>
  </si>
  <si>
    <r>
      <t xml:space="preserve"> </t>
    </r>
    <r>
      <rPr>
        <sz val="12"/>
        <rFont val="宋体"/>
        <family val="0"/>
      </rPr>
      <t xml:space="preserve">     其他支持中小企业发展和管理支出</t>
    </r>
  </si>
  <si>
    <t>八、国土资源气象等事务</t>
  </si>
  <si>
    <r>
      <t xml:space="preserve"> </t>
    </r>
    <r>
      <rPr>
        <sz val="12"/>
        <rFont val="宋体"/>
        <family val="0"/>
      </rPr>
      <t xml:space="preserve">   国土资源事务</t>
    </r>
  </si>
  <si>
    <t>九、其他支出</t>
  </si>
  <si>
    <r>
      <t xml:space="preserve"> </t>
    </r>
    <r>
      <rPr>
        <sz val="12"/>
        <rFont val="宋体"/>
        <family val="0"/>
      </rPr>
      <t xml:space="preserve">   其他支出</t>
    </r>
  </si>
  <si>
    <r>
      <t xml:space="preserve"> </t>
    </r>
    <r>
      <rPr>
        <sz val="12"/>
        <rFont val="宋体"/>
        <family val="0"/>
      </rPr>
      <t xml:space="preserve">     其他支出</t>
    </r>
  </si>
  <si>
    <t>部门名称：义亭镇人民政府</t>
  </si>
  <si>
    <t>部门名称：义亭镇人民政府</t>
  </si>
  <si>
    <t>一、一般公共服务</t>
  </si>
  <si>
    <t xml:space="preserve">    政府办公厅（室）及相关机构事务</t>
  </si>
  <si>
    <t xml:space="preserve">      行政运行</t>
  </si>
  <si>
    <t xml:space="preserve">      其他政府办公厅（室）及相关机构事务支出</t>
  </si>
  <si>
    <t xml:space="preserve">    人口及计划生育事物</t>
  </si>
  <si>
    <t xml:space="preserve">      其他人口及计划生育事物支出</t>
  </si>
  <si>
    <t xml:space="preserve">    其他一般公共服务支出</t>
  </si>
  <si>
    <t xml:space="preserve">      其他一般公共服务支出</t>
  </si>
  <si>
    <t>二、教育</t>
  </si>
  <si>
    <t xml:space="preserve">    普通教育</t>
  </si>
  <si>
    <t xml:space="preserve">      学前教育</t>
  </si>
  <si>
    <t xml:space="preserve">      其他普通教育支出</t>
  </si>
  <si>
    <t xml:space="preserve">三、文化体育与传媒  </t>
  </si>
  <si>
    <t xml:space="preserve">    文化</t>
  </si>
  <si>
    <t xml:space="preserve">      其他文化支出</t>
  </si>
  <si>
    <t xml:space="preserve">    体育</t>
  </si>
  <si>
    <t xml:space="preserve">      其他体育支出</t>
  </si>
  <si>
    <t>四、社会保障和就业</t>
  </si>
  <si>
    <t xml:space="preserve">    人力资源和社会保障管理事务</t>
  </si>
  <si>
    <t xml:space="preserve">      其他人力资源和社会保障管理事务支出</t>
  </si>
  <si>
    <t xml:space="preserve">    民政管理事务</t>
  </si>
  <si>
    <t xml:space="preserve">      基层政权和社区建设</t>
  </si>
  <si>
    <t>五、城乡社区事务</t>
  </si>
  <si>
    <t xml:space="preserve">    国有土地使用权出让收入安排的支出</t>
  </si>
  <si>
    <t xml:space="preserve">      其他国有土地使用权出让收入安排的支出</t>
  </si>
  <si>
    <t xml:space="preserve">    其他城乡社区事务支出</t>
  </si>
  <si>
    <t xml:space="preserve">      其他城乡社区事务支出</t>
  </si>
  <si>
    <t>六、农林水事务</t>
  </si>
  <si>
    <t xml:space="preserve">    农业</t>
  </si>
  <si>
    <t xml:space="preserve">      事业运行</t>
  </si>
  <si>
    <t xml:space="preserve">      其他农业支出</t>
  </si>
  <si>
    <t xml:space="preserve">    林业</t>
  </si>
  <si>
    <t xml:space="preserve">      林业事业机构</t>
  </si>
  <si>
    <t xml:space="preserve">      其他林业支出</t>
  </si>
  <si>
    <t xml:space="preserve">    水利</t>
  </si>
  <si>
    <t xml:space="preserve">      其他水利支出</t>
  </si>
  <si>
    <t>七、资源勘探电力信息等事务</t>
  </si>
  <si>
    <t xml:space="preserve">    支持中小企业发展和管理支出</t>
  </si>
  <si>
    <t xml:space="preserve">      其他支持中小企业发展和管理支出</t>
  </si>
  <si>
    <t>八、国土资源气象等事务</t>
  </si>
  <si>
    <t xml:space="preserve">    国土资源事务</t>
  </si>
  <si>
    <t>九、其他支出</t>
  </si>
  <si>
    <t xml:space="preserve">    其他支出</t>
  </si>
  <si>
    <t xml:space="preserve">      其他支出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</si>
</sst>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;;"/>
    <numFmt numFmtId="186" formatCode="#,##0.00_);[Red]\(#,##0.00\)"/>
    <numFmt numFmtId="187" formatCode="000000"/>
    <numFmt numFmtId="188" formatCode="0.0000%"/>
    <numFmt numFmtId="189" formatCode="0.0000_ "/>
    <numFmt numFmtId="190" formatCode="0_ "/>
    <numFmt numFmtId="191" formatCode="0.00_ "/>
  </numFmts>
  <fonts count="34">
    <font>
      <sz val="1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20"/>
      <name val="创艺简标宋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  <font>
      <sz val="16"/>
      <name val="黑体"/>
      <family val="0"/>
    </font>
    <font>
      <b/>
      <sz val="16"/>
      <name val="黑体"/>
      <family val="0"/>
    </font>
    <font>
      <sz val="20"/>
      <name val="创艺简标宋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186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vertical="center"/>
    </xf>
    <xf numFmtId="0" fontId="0" fillId="24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6" fillId="0" borderId="0" xfId="53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10" xfId="53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29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vertical="center" wrapText="1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9"/>
  <sheetViews>
    <sheetView showZeros="0" tabSelected="1" zoomScale="75" zoomScaleNormal="75" workbookViewId="0" topLeftCell="A1">
      <selection activeCell="G12" sqref="G12"/>
    </sheetView>
  </sheetViews>
  <sheetFormatPr defaultColWidth="6.875" defaultRowHeight="19.5" customHeight="1"/>
  <cols>
    <col min="1" max="1" width="21.50390625" style="16" customWidth="1"/>
    <col min="2" max="2" width="11.625" style="21" customWidth="1"/>
    <col min="3" max="3" width="37.875" style="21" customWidth="1"/>
    <col min="4" max="4" width="16.25390625" style="21" customWidth="1"/>
    <col min="5" max="223" width="6.875" style="16" customWidth="1"/>
    <col min="224" max="16384" width="6.875" style="21" customWidth="1"/>
  </cols>
  <sheetData>
    <row r="1" ht="19.5" customHeight="1">
      <c r="A1" s="34" t="s">
        <v>35</v>
      </c>
    </row>
    <row r="2" spans="1:4" ht="19.5" customHeight="1">
      <c r="A2" s="27"/>
      <c r="D2" s="15" t="s">
        <v>0</v>
      </c>
    </row>
    <row r="3" spans="1:223" s="18" customFormat="1" ht="28.5" customHeight="1">
      <c r="A3" s="45" t="s">
        <v>34</v>
      </c>
      <c r="B3" s="45"/>
      <c r="C3" s="45"/>
      <c r="D3" s="45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</row>
    <row r="4" spans="1:4" ht="20.25" customHeight="1">
      <c r="A4" s="46" t="s">
        <v>87</v>
      </c>
      <c r="B4" s="46"/>
      <c r="C4" s="46"/>
      <c r="D4" s="29" t="s">
        <v>1</v>
      </c>
    </row>
    <row r="5" spans="1:4" ht="19.5" customHeight="1">
      <c r="A5" s="37" t="s">
        <v>2</v>
      </c>
      <c r="B5" s="37"/>
      <c r="C5" s="37" t="s">
        <v>3</v>
      </c>
      <c r="D5" s="37"/>
    </row>
    <row r="6" spans="1:4" ht="19.5" customHeight="1">
      <c r="A6" s="36" t="s">
        <v>20</v>
      </c>
      <c r="B6" s="36" t="s">
        <v>32</v>
      </c>
      <c r="C6" s="36" t="s">
        <v>20</v>
      </c>
      <c r="D6" s="38" t="s">
        <v>32</v>
      </c>
    </row>
    <row r="7" spans="1:4" ht="19.5" customHeight="1">
      <c r="A7" s="26" t="s">
        <v>4</v>
      </c>
      <c r="B7" s="10">
        <v>14277.9539</v>
      </c>
      <c r="C7" s="11" t="s">
        <v>49</v>
      </c>
      <c r="D7" s="10">
        <v>2200.4194</v>
      </c>
    </row>
    <row r="8" spans="1:4" ht="19.5" customHeight="1">
      <c r="A8" s="26" t="s">
        <v>6</v>
      </c>
      <c r="B8" s="10"/>
      <c r="C8" s="11" t="s">
        <v>44</v>
      </c>
      <c r="D8" s="10">
        <v>1132.8423</v>
      </c>
    </row>
    <row r="9" spans="1:4" ht="19.5" customHeight="1">
      <c r="A9" s="31" t="s">
        <v>27</v>
      </c>
      <c r="B9" s="10">
        <v>373</v>
      </c>
      <c r="C9" s="11" t="s">
        <v>43</v>
      </c>
      <c r="D9" s="10">
        <v>1122.8423</v>
      </c>
    </row>
    <row r="10" spans="1:4" ht="19.5" customHeight="1">
      <c r="A10" s="31"/>
      <c r="B10" s="10"/>
      <c r="C10" s="11" t="s">
        <v>46</v>
      </c>
      <c r="D10" s="10">
        <v>10</v>
      </c>
    </row>
    <row r="11" spans="1:4" ht="19.5" customHeight="1">
      <c r="A11" s="31"/>
      <c r="B11" s="10"/>
      <c r="C11" s="11" t="s">
        <v>47</v>
      </c>
      <c r="D11" s="10">
        <v>90.8771</v>
      </c>
    </row>
    <row r="12" spans="1:4" ht="19.5" customHeight="1">
      <c r="A12" s="31"/>
      <c r="B12" s="10"/>
      <c r="C12" s="11" t="s">
        <v>48</v>
      </c>
      <c r="D12" s="10">
        <v>90.8871</v>
      </c>
    </row>
    <row r="13" spans="1:4" ht="19.5" customHeight="1">
      <c r="A13" s="31"/>
      <c r="B13" s="10"/>
      <c r="C13" s="11" t="s">
        <v>50</v>
      </c>
      <c r="D13" s="10">
        <v>976.7</v>
      </c>
    </row>
    <row r="14" spans="1:4" ht="19.5" customHeight="1">
      <c r="A14" s="31"/>
      <c r="B14" s="10"/>
      <c r="C14" s="11" t="s">
        <v>51</v>
      </c>
      <c r="D14" s="10">
        <v>976.7</v>
      </c>
    </row>
    <row r="15" spans="1:4" ht="19.5" customHeight="1">
      <c r="A15" s="31"/>
      <c r="B15" s="10"/>
      <c r="C15" s="11" t="s">
        <v>45</v>
      </c>
      <c r="D15" s="10">
        <v>417</v>
      </c>
    </row>
    <row r="16" spans="1:4" ht="19.5" customHeight="1">
      <c r="A16" s="31"/>
      <c r="B16" s="10"/>
      <c r="C16" s="11" t="s">
        <v>52</v>
      </c>
      <c r="D16" s="10">
        <v>417</v>
      </c>
    </row>
    <row r="17" spans="1:4" ht="19.5" customHeight="1">
      <c r="A17" s="32"/>
      <c r="B17" s="10"/>
      <c r="C17" s="11" t="s">
        <v>53</v>
      </c>
      <c r="D17" s="10">
        <v>317</v>
      </c>
    </row>
    <row r="18" spans="1:4" ht="19.5" customHeight="1">
      <c r="A18" s="32"/>
      <c r="B18" s="10"/>
      <c r="C18" s="11" t="s">
        <v>54</v>
      </c>
      <c r="D18" s="10">
        <v>100</v>
      </c>
    </row>
    <row r="19" spans="1:4" ht="19.5" customHeight="1">
      <c r="A19" s="32"/>
      <c r="B19" s="10"/>
      <c r="C19" s="11" t="s">
        <v>55</v>
      </c>
      <c r="D19" s="10">
        <v>202.4</v>
      </c>
    </row>
    <row r="20" spans="1:4" ht="19.5" customHeight="1">
      <c r="A20" s="32"/>
      <c r="B20" s="10"/>
      <c r="C20" s="11" t="s">
        <v>56</v>
      </c>
      <c r="D20" s="10">
        <v>162.4</v>
      </c>
    </row>
    <row r="21" spans="1:4" ht="19.5" customHeight="1">
      <c r="A21" s="32"/>
      <c r="B21" s="10"/>
      <c r="C21" s="11" t="s">
        <v>57</v>
      </c>
      <c r="D21" s="10">
        <v>162.4</v>
      </c>
    </row>
    <row r="22" spans="1:4" ht="19.5" customHeight="1">
      <c r="A22" s="32"/>
      <c r="B22" s="10"/>
      <c r="C22" s="11" t="s">
        <v>58</v>
      </c>
      <c r="D22" s="10">
        <v>40</v>
      </c>
    </row>
    <row r="23" spans="1:4" ht="19.5" customHeight="1">
      <c r="A23" s="32"/>
      <c r="B23" s="10"/>
      <c r="C23" s="11" t="s">
        <v>59</v>
      </c>
      <c r="D23" s="10">
        <v>40</v>
      </c>
    </row>
    <row r="24" spans="1:4" ht="19.5" customHeight="1">
      <c r="A24" s="32"/>
      <c r="B24" s="10"/>
      <c r="C24" s="11" t="s">
        <v>60</v>
      </c>
      <c r="D24" s="10">
        <v>35.5</v>
      </c>
    </row>
    <row r="25" spans="1:4" ht="19.5" customHeight="1">
      <c r="A25" s="32"/>
      <c r="B25" s="10"/>
      <c r="C25" s="11" t="s">
        <v>61</v>
      </c>
      <c r="D25" s="10">
        <v>20.5</v>
      </c>
    </row>
    <row r="26" spans="1:4" ht="19.5" customHeight="1">
      <c r="A26" s="32"/>
      <c r="B26" s="10"/>
      <c r="C26" s="11" t="s">
        <v>62</v>
      </c>
      <c r="D26" s="10">
        <v>20.5</v>
      </c>
    </row>
    <row r="27" spans="1:4" ht="19.5" customHeight="1">
      <c r="A27" s="32"/>
      <c r="B27" s="10"/>
      <c r="C27" s="11" t="s">
        <v>63</v>
      </c>
      <c r="D27" s="10">
        <v>15</v>
      </c>
    </row>
    <row r="28" spans="1:4" ht="19.5" customHeight="1">
      <c r="A28" s="32"/>
      <c r="B28" s="10"/>
      <c r="C28" s="11" t="s">
        <v>64</v>
      </c>
      <c r="D28" s="10">
        <v>15</v>
      </c>
    </row>
    <row r="29" spans="1:4" ht="19.5" customHeight="1">
      <c r="A29" s="32"/>
      <c r="B29" s="10"/>
      <c r="C29" s="11" t="s">
        <v>65</v>
      </c>
      <c r="D29" s="10">
        <v>10691.6738</v>
      </c>
    </row>
    <row r="30" spans="1:4" ht="19.5" customHeight="1">
      <c r="A30" s="32"/>
      <c r="B30" s="10"/>
      <c r="C30" s="11" t="s">
        <v>66</v>
      </c>
      <c r="D30" s="10">
        <v>10616.3988</v>
      </c>
    </row>
    <row r="31" spans="1:4" ht="39.75" customHeight="1">
      <c r="A31" s="32"/>
      <c r="B31" s="10"/>
      <c r="C31" s="11" t="s">
        <v>67</v>
      </c>
      <c r="D31" s="10">
        <v>10616.3988</v>
      </c>
    </row>
    <row r="32" spans="1:4" ht="19.5" customHeight="1">
      <c r="A32" s="32"/>
      <c r="B32" s="10"/>
      <c r="C32" s="11" t="s">
        <v>68</v>
      </c>
      <c r="D32" s="10">
        <v>75.275</v>
      </c>
    </row>
    <row r="33" spans="1:4" ht="19.5" customHeight="1">
      <c r="A33" s="32"/>
      <c r="B33" s="10"/>
      <c r="C33" s="11" t="s">
        <v>69</v>
      </c>
      <c r="D33" s="10">
        <v>75.275</v>
      </c>
    </row>
    <row r="34" spans="1:4" ht="19.5" customHeight="1">
      <c r="A34" s="32"/>
      <c r="B34" s="10"/>
      <c r="C34" s="11" t="s">
        <v>70</v>
      </c>
      <c r="D34" s="10">
        <v>562.4607</v>
      </c>
    </row>
    <row r="35" spans="1:4" ht="19.5" customHeight="1">
      <c r="A35" s="32"/>
      <c r="B35" s="10"/>
      <c r="C35" s="11" t="s">
        <v>71</v>
      </c>
      <c r="D35" s="10">
        <v>349.7607</v>
      </c>
    </row>
    <row r="36" spans="1:4" ht="19.5" customHeight="1">
      <c r="A36" s="32"/>
      <c r="B36" s="10"/>
      <c r="C36" s="11" t="s">
        <v>72</v>
      </c>
      <c r="D36" s="10">
        <v>116.6196</v>
      </c>
    </row>
    <row r="37" spans="1:4" ht="19.5" customHeight="1">
      <c r="A37" s="32"/>
      <c r="B37" s="10"/>
      <c r="C37" s="11" t="s">
        <v>73</v>
      </c>
      <c r="D37" s="10">
        <v>233.1411</v>
      </c>
    </row>
    <row r="38" spans="1:4" ht="19.5" customHeight="1">
      <c r="A38" s="32"/>
      <c r="B38" s="10"/>
      <c r="C38" s="11" t="s">
        <v>74</v>
      </c>
      <c r="D38" s="10">
        <v>33.7</v>
      </c>
    </row>
    <row r="39" spans="1:4" ht="19.5" customHeight="1">
      <c r="A39" s="32"/>
      <c r="B39" s="10"/>
      <c r="C39" s="11" t="s">
        <v>75</v>
      </c>
      <c r="D39" s="10">
        <v>25.7</v>
      </c>
    </row>
    <row r="40" spans="1:4" ht="19.5" customHeight="1">
      <c r="A40" s="32"/>
      <c r="B40" s="10"/>
      <c r="C40" s="11" t="s">
        <v>76</v>
      </c>
      <c r="D40" s="10">
        <v>8</v>
      </c>
    </row>
    <row r="41" spans="1:4" ht="19.5" customHeight="1">
      <c r="A41" s="32"/>
      <c r="B41" s="10"/>
      <c r="C41" s="11" t="s">
        <v>77</v>
      </c>
      <c r="D41" s="10">
        <v>179</v>
      </c>
    </row>
    <row r="42" spans="1:4" ht="19.5" customHeight="1">
      <c r="A42" s="32"/>
      <c r="B42" s="10"/>
      <c r="C42" s="11" t="s">
        <v>78</v>
      </c>
      <c r="D42" s="10">
        <v>179</v>
      </c>
    </row>
    <row r="43" spans="1:4" ht="19.5" customHeight="1">
      <c r="A43" s="32"/>
      <c r="B43" s="10"/>
      <c r="C43" s="11" t="s">
        <v>79</v>
      </c>
      <c r="D43" s="10">
        <v>74.6</v>
      </c>
    </row>
    <row r="44" spans="1:4" ht="19.5" customHeight="1">
      <c r="A44" s="32"/>
      <c r="B44" s="10"/>
      <c r="C44" s="11" t="s">
        <v>80</v>
      </c>
      <c r="D44" s="10">
        <v>74.6</v>
      </c>
    </row>
    <row r="45" spans="1:4" ht="19.5" customHeight="1">
      <c r="A45" s="32"/>
      <c r="B45" s="10"/>
      <c r="C45" s="11" t="s">
        <v>81</v>
      </c>
      <c r="D45" s="10">
        <v>74.6</v>
      </c>
    </row>
    <row r="46" spans="1:4" ht="19.5" customHeight="1">
      <c r="A46" s="32"/>
      <c r="B46" s="10"/>
      <c r="C46" s="11" t="s">
        <v>82</v>
      </c>
      <c r="D46" s="10">
        <v>93.9</v>
      </c>
    </row>
    <row r="47" spans="1:4" ht="19.5" customHeight="1">
      <c r="A47" s="32"/>
      <c r="B47" s="10"/>
      <c r="C47" s="11" t="s">
        <v>83</v>
      </c>
      <c r="D47" s="10">
        <v>93.9</v>
      </c>
    </row>
    <row r="48" spans="1:4" ht="19.5" customHeight="1">
      <c r="A48" s="32"/>
      <c r="B48" s="10"/>
      <c r="C48" s="11" t="s">
        <v>72</v>
      </c>
      <c r="D48" s="10">
        <v>93.9</v>
      </c>
    </row>
    <row r="49" spans="1:4" ht="19.5" customHeight="1">
      <c r="A49" s="32"/>
      <c r="B49" s="10"/>
      <c r="C49" s="11" t="s">
        <v>84</v>
      </c>
      <c r="D49" s="10">
        <v>373</v>
      </c>
    </row>
    <row r="50" spans="1:4" ht="19.5" customHeight="1">
      <c r="A50" s="32"/>
      <c r="B50" s="10"/>
      <c r="C50" s="11" t="s">
        <v>85</v>
      </c>
      <c r="D50" s="10">
        <v>373</v>
      </c>
    </row>
    <row r="51" spans="1:4" ht="19.5" customHeight="1">
      <c r="A51" s="32"/>
      <c r="B51" s="10"/>
      <c r="C51" s="11" t="s">
        <v>86</v>
      </c>
      <c r="D51" s="10">
        <v>373</v>
      </c>
    </row>
    <row r="52" spans="1:4" ht="19.5" customHeight="1">
      <c r="A52" s="13" t="s">
        <v>7</v>
      </c>
      <c r="B52" s="39">
        <v>14650.9539</v>
      </c>
      <c r="C52" s="8"/>
      <c r="D52" s="10">
        <f>SUM(D49,D46,D43,D34,D29,D24,D19,D15,D7)</f>
        <v>14650.9539</v>
      </c>
    </row>
    <row r="53" spans="1:4" ht="44.25" customHeight="1">
      <c r="A53" s="31" t="s">
        <v>26</v>
      </c>
      <c r="B53" s="10"/>
      <c r="C53" s="9"/>
      <c r="D53" s="10"/>
    </row>
    <row r="54" spans="1:4" ht="19.5" customHeight="1">
      <c r="A54" s="31" t="s">
        <v>5</v>
      </c>
      <c r="B54" s="10"/>
      <c r="C54" s="12"/>
      <c r="D54" s="10"/>
    </row>
    <row r="55" spans="1:4" ht="19.5" customHeight="1">
      <c r="A55" s="31"/>
      <c r="B55" s="10"/>
      <c r="C55" s="12"/>
      <c r="D55" s="10"/>
    </row>
    <row r="56" spans="1:4" ht="19.5" customHeight="1">
      <c r="A56" s="13" t="s">
        <v>8</v>
      </c>
      <c r="B56" s="39">
        <v>14650.9539</v>
      </c>
      <c r="C56" s="13" t="s">
        <v>9</v>
      </c>
      <c r="D56" s="10">
        <v>14650.9539</v>
      </c>
    </row>
    <row r="57" spans="1:4" ht="20.25" customHeight="1">
      <c r="A57" s="44" t="s">
        <v>28</v>
      </c>
      <c r="B57" s="44"/>
      <c r="C57" s="44"/>
      <c r="D57" s="44"/>
    </row>
    <row r="58" spans="1:4" ht="31.5" customHeight="1">
      <c r="A58" s="43" t="s">
        <v>29</v>
      </c>
      <c r="B58" s="43"/>
      <c r="C58" s="43"/>
      <c r="D58" s="43"/>
    </row>
    <row r="59" ht="19.5" customHeight="1">
      <c r="A59" s="21"/>
    </row>
  </sheetData>
  <sheetProtection/>
  <mergeCells count="4">
    <mergeCell ref="A58:D58"/>
    <mergeCell ref="A57:D57"/>
    <mergeCell ref="A3:D3"/>
    <mergeCell ref="A4:C4"/>
  </mergeCells>
  <printOptions/>
  <pageMargins left="0.43" right="0.18" top="0.76" bottom="0.21" header="0.8" footer="0.2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48"/>
  <sheetViews>
    <sheetView showZeros="0" workbookViewId="0" topLeftCell="A1">
      <selection activeCell="A7" sqref="A7:E51"/>
    </sheetView>
  </sheetViews>
  <sheetFormatPr defaultColWidth="6.875" defaultRowHeight="19.5" customHeight="1"/>
  <cols>
    <col min="1" max="1" width="9.00390625" style="14" customWidth="1"/>
    <col min="2" max="2" width="36.375" style="14" customWidth="1"/>
    <col min="3" max="6" width="11.125" style="14" customWidth="1"/>
    <col min="7" max="247" width="14.625" style="14" customWidth="1"/>
    <col min="248" max="16384" width="6.875" style="21" customWidth="1"/>
  </cols>
  <sheetData>
    <row r="1" spans="1:11" s="16" customFormat="1" ht="19.5" customHeight="1">
      <c r="A1" s="49" t="s">
        <v>36</v>
      </c>
      <c r="B1" s="49"/>
      <c r="C1" s="14"/>
      <c r="D1" s="14"/>
      <c r="E1" s="14"/>
      <c r="F1" s="15"/>
      <c r="G1" s="14"/>
      <c r="H1" s="14"/>
      <c r="I1" s="14"/>
      <c r="J1" s="14"/>
      <c r="K1" s="14"/>
    </row>
    <row r="2" spans="1:247" s="18" customFormat="1" ht="48" customHeight="1">
      <c r="A2" s="45" t="s">
        <v>33</v>
      </c>
      <c r="B2" s="45"/>
      <c r="C2" s="45"/>
      <c r="D2" s="45"/>
      <c r="E2" s="45"/>
      <c r="F2" s="45"/>
      <c r="G2" s="1"/>
      <c r="H2" s="1"/>
      <c r="I2" s="1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</row>
    <row r="3" spans="1:6" ht="19.5" customHeight="1">
      <c r="A3" s="46" t="s">
        <v>87</v>
      </c>
      <c r="B3" s="46"/>
      <c r="C3" s="19"/>
      <c r="D3" s="19"/>
      <c r="E3" s="19"/>
      <c r="F3" s="20" t="s">
        <v>1</v>
      </c>
    </row>
    <row r="4" spans="1:6" ht="19.5" customHeight="1">
      <c r="A4" s="48" t="s">
        <v>21</v>
      </c>
      <c r="B4" s="48" t="s">
        <v>22</v>
      </c>
      <c r="C4" s="48" t="s">
        <v>10</v>
      </c>
      <c r="D4" s="48" t="s">
        <v>11</v>
      </c>
      <c r="E4" s="48" t="s">
        <v>12</v>
      </c>
      <c r="F4" s="48" t="s">
        <v>13</v>
      </c>
    </row>
    <row r="5" spans="1:7" s="23" customFormat="1" ht="50.25" customHeight="1">
      <c r="A5" s="48"/>
      <c r="B5" s="48"/>
      <c r="C5" s="48"/>
      <c r="D5" s="48"/>
      <c r="E5" s="48"/>
      <c r="F5" s="48"/>
      <c r="G5" s="22"/>
    </row>
    <row r="6" spans="1:7" ht="30" customHeight="1">
      <c r="A6" s="8"/>
      <c r="B6" s="8" t="s">
        <v>25</v>
      </c>
      <c r="C6" s="40">
        <f>SUM(C7,C15,C19,C24,C29,C34,C43,C46,C49)</f>
        <v>14650.9539</v>
      </c>
      <c r="D6" s="40">
        <f>SUM(D7,D15,D19,D24,D29,D34,D43,D46)</f>
        <v>3000.5206000000003</v>
      </c>
      <c r="E6" s="40">
        <f>SUM(E7,E29,E49)</f>
        <v>11650.4333</v>
      </c>
      <c r="F6" s="8"/>
      <c r="G6" s="24"/>
    </row>
    <row r="7" spans="1:7" ht="21" customHeight="1">
      <c r="A7" s="40">
        <v>201</v>
      </c>
      <c r="B7" s="59" t="s">
        <v>89</v>
      </c>
      <c r="C7" s="41">
        <v>2200.4194</v>
      </c>
      <c r="D7" s="42">
        <v>1539.3849</v>
      </c>
      <c r="E7" s="42">
        <v>661.0345</v>
      </c>
      <c r="F7" s="25"/>
      <c r="G7" s="24"/>
    </row>
    <row r="8" spans="1:7" ht="21" customHeight="1">
      <c r="A8" s="40">
        <v>20103</v>
      </c>
      <c r="B8" s="59" t="s">
        <v>90</v>
      </c>
      <c r="C8" s="41">
        <v>1132.8423</v>
      </c>
      <c r="D8" s="42">
        <v>1132.8423</v>
      </c>
      <c r="E8" s="42"/>
      <c r="F8" s="25"/>
      <c r="G8" s="24"/>
    </row>
    <row r="9" spans="1:7" ht="21" customHeight="1">
      <c r="A9" s="40">
        <v>2010301</v>
      </c>
      <c r="B9" s="59" t="s">
        <v>91</v>
      </c>
      <c r="C9" s="41">
        <v>1122.8423</v>
      </c>
      <c r="D9" s="42">
        <v>1122.8423</v>
      </c>
      <c r="E9" s="42"/>
      <c r="F9" s="25"/>
      <c r="G9" s="24"/>
    </row>
    <row r="10" spans="1:7" ht="21" customHeight="1">
      <c r="A10" s="40">
        <v>2010399</v>
      </c>
      <c r="B10" s="59" t="s">
        <v>92</v>
      </c>
      <c r="C10" s="41">
        <v>10</v>
      </c>
      <c r="D10" s="42">
        <v>10</v>
      </c>
      <c r="E10" s="42"/>
      <c r="F10" s="25"/>
      <c r="G10" s="24"/>
    </row>
    <row r="11" spans="1:7" ht="21" customHeight="1">
      <c r="A11" s="40">
        <v>20112</v>
      </c>
      <c r="B11" s="59" t="s">
        <v>93</v>
      </c>
      <c r="C11" s="41">
        <v>90.8771</v>
      </c>
      <c r="D11" s="42">
        <v>90.8771</v>
      </c>
      <c r="E11" s="42"/>
      <c r="F11" s="25"/>
      <c r="G11" s="24"/>
    </row>
    <row r="12" spans="1:7" ht="21" customHeight="1">
      <c r="A12" s="40">
        <v>2011299</v>
      </c>
      <c r="B12" s="59" t="s">
        <v>94</v>
      </c>
      <c r="C12" s="41">
        <v>90.8771</v>
      </c>
      <c r="D12" s="42">
        <v>90.8771</v>
      </c>
      <c r="E12" s="42"/>
      <c r="F12" s="25"/>
      <c r="G12" s="24"/>
    </row>
    <row r="13" spans="1:7" ht="21" customHeight="1">
      <c r="A13" s="40">
        <v>20199</v>
      </c>
      <c r="B13" s="59" t="s">
        <v>95</v>
      </c>
      <c r="C13" s="41">
        <v>976.7</v>
      </c>
      <c r="D13" s="42">
        <v>315.6655</v>
      </c>
      <c r="E13" s="42">
        <v>661.0345</v>
      </c>
      <c r="F13" s="25"/>
      <c r="G13" s="24"/>
    </row>
    <row r="14" spans="1:7" ht="21" customHeight="1">
      <c r="A14" s="40">
        <v>2019999</v>
      </c>
      <c r="B14" s="59" t="s">
        <v>96</v>
      </c>
      <c r="C14" s="41">
        <v>976.7</v>
      </c>
      <c r="D14" s="42">
        <v>315.6655</v>
      </c>
      <c r="E14" s="42">
        <v>661.0345</v>
      </c>
      <c r="F14" s="25"/>
      <c r="G14" s="24"/>
    </row>
    <row r="15" spans="1:7" ht="21" customHeight="1">
      <c r="A15" s="40">
        <v>205</v>
      </c>
      <c r="B15" s="59" t="s">
        <v>97</v>
      </c>
      <c r="C15" s="41">
        <v>417</v>
      </c>
      <c r="D15" s="42">
        <v>417</v>
      </c>
      <c r="E15" s="42"/>
      <c r="F15" s="25"/>
      <c r="G15" s="24"/>
    </row>
    <row r="16" spans="1:7" ht="21" customHeight="1">
      <c r="A16" s="40">
        <v>20502</v>
      </c>
      <c r="B16" s="59" t="s">
        <v>98</v>
      </c>
      <c r="C16" s="41">
        <v>417</v>
      </c>
      <c r="D16" s="42">
        <v>417</v>
      </c>
      <c r="E16" s="42"/>
      <c r="F16" s="25"/>
      <c r="G16" s="24"/>
    </row>
    <row r="17" spans="1:7" ht="21" customHeight="1">
      <c r="A17" s="40">
        <v>2050201</v>
      </c>
      <c r="B17" s="59" t="s">
        <v>99</v>
      </c>
      <c r="C17" s="41">
        <v>317</v>
      </c>
      <c r="D17" s="42">
        <v>317</v>
      </c>
      <c r="E17" s="42"/>
      <c r="F17" s="25"/>
      <c r="G17" s="24"/>
    </row>
    <row r="18" spans="1:7" ht="21" customHeight="1">
      <c r="A18" s="40">
        <v>2050299</v>
      </c>
      <c r="B18" s="59" t="s">
        <v>100</v>
      </c>
      <c r="C18" s="41">
        <v>100</v>
      </c>
      <c r="D18" s="42">
        <v>100</v>
      </c>
      <c r="E18" s="42"/>
      <c r="F18" s="25"/>
      <c r="G18" s="24"/>
    </row>
    <row r="19" spans="1:7" ht="21" customHeight="1">
      <c r="A19" s="40">
        <v>207</v>
      </c>
      <c r="B19" s="59" t="s">
        <v>101</v>
      </c>
      <c r="C19" s="41">
        <v>202.4</v>
      </c>
      <c r="D19" s="41">
        <v>202.4</v>
      </c>
      <c r="E19" s="42"/>
      <c r="F19" s="25"/>
      <c r="G19" s="24"/>
    </row>
    <row r="20" spans="1:7" ht="21" customHeight="1">
      <c r="A20" s="40">
        <v>20701</v>
      </c>
      <c r="B20" s="59" t="s">
        <v>102</v>
      </c>
      <c r="C20" s="41">
        <v>162.4</v>
      </c>
      <c r="D20" s="41">
        <v>162.4</v>
      </c>
      <c r="E20" s="42"/>
      <c r="F20" s="25"/>
      <c r="G20" s="24"/>
    </row>
    <row r="21" spans="1:7" ht="21" customHeight="1">
      <c r="A21" s="40">
        <v>2070199</v>
      </c>
      <c r="B21" s="59" t="s">
        <v>103</v>
      </c>
      <c r="C21" s="41">
        <v>162.4</v>
      </c>
      <c r="D21" s="41">
        <v>162.4</v>
      </c>
      <c r="E21" s="42"/>
      <c r="F21" s="25"/>
      <c r="G21" s="24"/>
    </row>
    <row r="22" spans="1:7" ht="21" customHeight="1">
      <c r="A22" s="40">
        <v>20703</v>
      </c>
      <c r="B22" s="59" t="s">
        <v>104</v>
      </c>
      <c r="C22" s="41">
        <v>40</v>
      </c>
      <c r="D22" s="41">
        <v>40</v>
      </c>
      <c r="E22" s="42"/>
      <c r="F22" s="25"/>
      <c r="G22" s="24"/>
    </row>
    <row r="23" spans="1:7" ht="21" customHeight="1">
      <c r="A23" s="40">
        <v>2070399</v>
      </c>
      <c r="B23" s="59" t="s">
        <v>105</v>
      </c>
      <c r="C23" s="41">
        <v>40</v>
      </c>
      <c r="D23" s="41">
        <v>40</v>
      </c>
      <c r="E23" s="42"/>
      <c r="F23" s="25"/>
      <c r="G23" s="24"/>
    </row>
    <row r="24" spans="1:7" ht="21" customHeight="1">
      <c r="A24" s="40">
        <v>208</v>
      </c>
      <c r="B24" s="59" t="s">
        <v>106</v>
      </c>
      <c r="C24" s="41">
        <v>35.5</v>
      </c>
      <c r="D24" s="41">
        <v>35.5</v>
      </c>
      <c r="E24" s="42"/>
      <c r="F24" s="25"/>
      <c r="G24" s="24"/>
    </row>
    <row r="25" spans="1:7" ht="21" customHeight="1">
      <c r="A25" s="40">
        <v>20801</v>
      </c>
      <c r="B25" s="59" t="s">
        <v>107</v>
      </c>
      <c r="C25" s="41">
        <v>20.5</v>
      </c>
      <c r="D25" s="41">
        <v>20.5</v>
      </c>
      <c r="E25" s="42"/>
      <c r="F25" s="25"/>
      <c r="G25" s="24"/>
    </row>
    <row r="26" spans="1:7" ht="21" customHeight="1">
      <c r="A26" s="40">
        <v>2080199</v>
      </c>
      <c r="B26" s="59" t="s">
        <v>108</v>
      </c>
      <c r="C26" s="41">
        <v>20.5</v>
      </c>
      <c r="D26" s="41">
        <v>20.5</v>
      </c>
      <c r="E26" s="42"/>
      <c r="F26" s="25"/>
      <c r="G26" s="24"/>
    </row>
    <row r="27" spans="1:7" ht="21" customHeight="1">
      <c r="A27" s="40">
        <v>20802</v>
      </c>
      <c r="B27" s="59" t="s">
        <v>109</v>
      </c>
      <c r="C27" s="41">
        <v>15</v>
      </c>
      <c r="D27" s="41">
        <v>15</v>
      </c>
      <c r="E27" s="42"/>
      <c r="F27" s="25"/>
      <c r="G27" s="24"/>
    </row>
    <row r="28" spans="1:7" ht="21" customHeight="1">
      <c r="A28" s="40">
        <v>2080208</v>
      </c>
      <c r="B28" s="59" t="s">
        <v>110</v>
      </c>
      <c r="C28" s="41">
        <v>15</v>
      </c>
      <c r="D28" s="41">
        <v>15</v>
      </c>
      <c r="E28" s="42"/>
      <c r="F28" s="25"/>
      <c r="G28" s="24"/>
    </row>
    <row r="29" spans="1:7" ht="21" customHeight="1">
      <c r="A29" s="40">
        <v>212</v>
      </c>
      <c r="B29" s="59" t="s">
        <v>111</v>
      </c>
      <c r="C29" s="41">
        <v>10691.6738</v>
      </c>
      <c r="D29" s="42">
        <v>75.275</v>
      </c>
      <c r="E29" s="42">
        <v>10616.3988</v>
      </c>
      <c r="F29" s="25"/>
      <c r="G29" s="24"/>
    </row>
    <row r="30" spans="1:7" ht="21" customHeight="1">
      <c r="A30" s="40">
        <v>21208</v>
      </c>
      <c r="B30" s="59" t="s">
        <v>112</v>
      </c>
      <c r="C30" s="41">
        <v>10616.3988</v>
      </c>
      <c r="D30" s="42"/>
      <c r="E30" s="42">
        <v>10616.3988</v>
      </c>
      <c r="F30" s="25"/>
      <c r="G30" s="24"/>
    </row>
    <row r="31" spans="1:7" ht="21" customHeight="1">
      <c r="A31" s="40">
        <v>2120899</v>
      </c>
      <c r="B31" s="59" t="s">
        <v>113</v>
      </c>
      <c r="C31" s="41">
        <v>10616.3988</v>
      </c>
      <c r="D31" s="42"/>
      <c r="E31" s="42">
        <v>10616.3988</v>
      </c>
      <c r="F31" s="25"/>
      <c r="G31" s="24"/>
    </row>
    <row r="32" spans="1:7" ht="21" customHeight="1">
      <c r="A32" s="40">
        <v>21299</v>
      </c>
      <c r="B32" s="59" t="s">
        <v>114</v>
      </c>
      <c r="C32" s="41">
        <v>75.275</v>
      </c>
      <c r="D32" s="42">
        <v>75.275</v>
      </c>
      <c r="E32" s="42"/>
      <c r="F32" s="25"/>
      <c r="G32" s="24"/>
    </row>
    <row r="33" spans="1:7" ht="21" customHeight="1">
      <c r="A33" s="40">
        <v>2129999</v>
      </c>
      <c r="B33" s="59" t="s">
        <v>115</v>
      </c>
      <c r="C33" s="41">
        <v>75.275</v>
      </c>
      <c r="D33" s="42">
        <v>75.275</v>
      </c>
      <c r="E33" s="42"/>
      <c r="F33" s="25"/>
      <c r="G33" s="24"/>
    </row>
    <row r="34" spans="1:7" ht="21" customHeight="1">
      <c r="A34" s="40">
        <v>213</v>
      </c>
      <c r="B34" s="59" t="s">
        <v>116</v>
      </c>
      <c r="C34" s="41">
        <v>562.4607</v>
      </c>
      <c r="D34" s="41">
        <v>562.4607</v>
      </c>
      <c r="E34" s="42"/>
      <c r="F34" s="25"/>
      <c r="G34" s="24"/>
    </row>
    <row r="35" spans="1:7" ht="21" customHeight="1">
      <c r="A35" s="40">
        <v>21301</v>
      </c>
      <c r="B35" s="59" t="s">
        <v>117</v>
      </c>
      <c r="C35" s="41">
        <v>349.7607</v>
      </c>
      <c r="D35" s="41">
        <v>349.7607</v>
      </c>
      <c r="E35" s="42"/>
      <c r="F35" s="25"/>
      <c r="G35" s="24"/>
    </row>
    <row r="36" spans="1:7" ht="21" customHeight="1">
      <c r="A36" s="40">
        <v>2130104</v>
      </c>
      <c r="B36" s="59" t="s">
        <v>118</v>
      </c>
      <c r="C36" s="41">
        <v>116.6196</v>
      </c>
      <c r="D36" s="41">
        <v>116.6196</v>
      </c>
      <c r="E36" s="42"/>
      <c r="F36" s="25"/>
      <c r="G36" s="24"/>
    </row>
    <row r="37" spans="1:7" ht="21" customHeight="1">
      <c r="A37" s="40">
        <v>2130199</v>
      </c>
      <c r="B37" s="59" t="s">
        <v>119</v>
      </c>
      <c r="C37" s="41">
        <v>233.1411</v>
      </c>
      <c r="D37" s="41">
        <v>233.1411</v>
      </c>
      <c r="E37" s="42"/>
      <c r="F37" s="25"/>
      <c r="G37" s="24"/>
    </row>
    <row r="38" spans="1:7" ht="21" customHeight="1">
      <c r="A38" s="40">
        <v>21302</v>
      </c>
      <c r="B38" s="59" t="s">
        <v>120</v>
      </c>
      <c r="C38" s="41">
        <v>33.7</v>
      </c>
      <c r="D38" s="41">
        <v>33.7</v>
      </c>
      <c r="E38" s="42"/>
      <c r="F38" s="25"/>
      <c r="G38" s="24"/>
    </row>
    <row r="39" spans="1:7" ht="21" customHeight="1">
      <c r="A39" s="40">
        <v>2130204</v>
      </c>
      <c r="B39" s="59" t="s">
        <v>121</v>
      </c>
      <c r="C39" s="41">
        <v>25.7</v>
      </c>
      <c r="D39" s="41">
        <v>25.7</v>
      </c>
      <c r="E39" s="42"/>
      <c r="F39" s="25"/>
      <c r="G39" s="24"/>
    </row>
    <row r="40" spans="1:7" ht="21" customHeight="1">
      <c r="A40" s="40">
        <v>2130299</v>
      </c>
      <c r="B40" s="59" t="s">
        <v>122</v>
      </c>
      <c r="C40" s="41">
        <v>8</v>
      </c>
      <c r="D40" s="41">
        <v>8</v>
      </c>
      <c r="E40" s="42"/>
      <c r="F40" s="25"/>
      <c r="G40" s="24"/>
    </row>
    <row r="41" spans="1:7" ht="21" customHeight="1">
      <c r="A41" s="40">
        <v>21303</v>
      </c>
      <c r="B41" s="59" t="s">
        <v>123</v>
      </c>
      <c r="C41" s="41">
        <v>179</v>
      </c>
      <c r="D41" s="41">
        <v>179</v>
      </c>
      <c r="E41" s="42"/>
      <c r="F41" s="25"/>
      <c r="G41" s="24"/>
    </row>
    <row r="42" spans="1:7" ht="21" customHeight="1">
      <c r="A42" s="40">
        <v>2130399</v>
      </c>
      <c r="B42" s="59" t="s">
        <v>124</v>
      </c>
      <c r="C42" s="41">
        <v>179</v>
      </c>
      <c r="D42" s="41">
        <v>179</v>
      </c>
      <c r="E42" s="42"/>
      <c r="F42" s="25"/>
      <c r="G42" s="24"/>
    </row>
    <row r="43" spans="1:7" ht="21" customHeight="1">
      <c r="A43" s="40">
        <v>215</v>
      </c>
      <c r="B43" s="59" t="s">
        <v>125</v>
      </c>
      <c r="C43" s="41">
        <v>74.6</v>
      </c>
      <c r="D43" s="41">
        <v>74.6</v>
      </c>
      <c r="E43" s="42"/>
      <c r="F43" s="25"/>
      <c r="G43" s="24"/>
    </row>
    <row r="44" spans="1:7" ht="21" customHeight="1">
      <c r="A44" s="40">
        <v>21508</v>
      </c>
      <c r="B44" s="59" t="s">
        <v>126</v>
      </c>
      <c r="C44" s="41">
        <v>74.6</v>
      </c>
      <c r="D44" s="41">
        <v>74.6</v>
      </c>
      <c r="E44" s="42"/>
      <c r="F44" s="25"/>
      <c r="G44" s="24"/>
    </row>
    <row r="45" spans="1:7" ht="21" customHeight="1">
      <c r="A45" s="40">
        <v>2150899</v>
      </c>
      <c r="B45" s="59" t="s">
        <v>127</v>
      </c>
      <c r="C45" s="41">
        <v>74.6</v>
      </c>
      <c r="D45" s="41">
        <v>74.6</v>
      </c>
      <c r="E45" s="42"/>
      <c r="F45" s="25"/>
      <c r="G45" s="24"/>
    </row>
    <row r="46" spans="1:7" ht="21" customHeight="1">
      <c r="A46" s="40">
        <v>220</v>
      </c>
      <c r="B46" s="59" t="s">
        <v>128</v>
      </c>
      <c r="C46" s="41">
        <v>93.9</v>
      </c>
      <c r="D46" s="41">
        <v>93.9</v>
      </c>
      <c r="E46" s="42"/>
      <c r="F46" s="25"/>
      <c r="G46" s="24"/>
    </row>
    <row r="47" spans="1:7" ht="21" customHeight="1">
      <c r="A47" s="40">
        <v>22001</v>
      </c>
      <c r="B47" s="59" t="s">
        <v>129</v>
      </c>
      <c r="C47" s="41">
        <v>93.9</v>
      </c>
      <c r="D47" s="41">
        <v>93.9</v>
      </c>
      <c r="E47" s="42"/>
      <c r="F47" s="25"/>
      <c r="G47" s="24"/>
    </row>
    <row r="48" spans="1:7" ht="21" customHeight="1">
      <c r="A48" s="40">
        <v>2200150</v>
      </c>
      <c r="B48" s="59" t="s">
        <v>118</v>
      </c>
      <c r="C48" s="41">
        <v>93.9</v>
      </c>
      <c r="D48" s="41">
        <v>93.9</v>
      </c>
      <c r="E48" s="42"/>
      <c r="F48" s="25"/>
      <c r="G48" s="24"/>
    </row>
    <row r="49" spans="1:7" ht="21" customHeight="1">
      <c r="A49" s="40">
        <v>229</v>
      </c>
      <c r="B49" s="59" t="s">
        <v>130</v>
      </c>
      <c r="C49" s="41">
        <v>373</v>
      </c>
      <c r="D49" s="42"/>
      <c r="E49" s="42">
        <v>373</v>
      </c>
      <c r="F49" s="25"/>
      <c r="G49" s="24"/>
    </row>
    <row r="50" spans="1:7" ht="21" customHeight="1">
      <c r="A50" s="40">
        <v>22999</v>
      </c>
      <c r="B50" s="59" t="s">
        <v>131</v>
      </c>
      <c r="C50" s="41">
        <v>373</v>
      </c>
      <c r="D50" s="42"/>
      <c r="E50" s="42">
        <v>373</v>
      </c>
      <c r="F50" s="25"/>
      <c r="G50" s="24"/>
    </row>
    <row r="51" spans="1:7" ht="21" customHeight="1">
      <c r="A51" s="40">
        <v>2299901</v>
      </c>
      <c r="B51" s="59" t="s">
        <v>132</v>
      </c>
      <c r="C51" s="41">
        <v>373</v>
      </c>
      <c r="D51" s="42"/>
      <c r="E51" s="42">
        <v>373</v>
      </c>
      <c r="F51" s="25"/>
      <c r="G51" s="24"/>
    </row>
    <row r="52" spans="1:6" ht="19.5" customHeight="1">
      <c r="A52" s="50" t="s">
        <v>30</v>
      </c>
      <c r="B52" s="50"/>
      <c r="C52" s="50"/>
      <c r="D52" s="50"/>
      <c r="E52" s="50"/>
      <c r="F52" s="50"/>
    </row>
    <row r="53" spans="1:6" ht="19.5" customHeight="1">
      <c r="A53" s="47" t="s">
        <v>31</v>
      </c>
      <c r="B53" s="47"/>
      <c r="C53" s="47"/>
      <c r="D53" s="47"/>
      <c r="E53" s="47"/>
      <c r="F53" s="47"/>
    </row>
    <row r="71" ht="19.5" customHeight="1">
      <c r="C71" s="30">
        <f>A71/10000</f>
        <v>0</v>
      </c>
    </row>
    <row r="72" ht="19.5" customHeight="1">
      <c r="C72" s="30">
        <f>A72/10000</f>
        <v>0</v>
      </c>
    </row>
    <row r="73" ht="19.5" customHeight="1">
      <c r="C73" s="30">
        <f>A73/10000</f>
        <v>0</v>
      </c>
    </row>
    <row r="74" ht="19.5" customHeight="1">
      <c r="C74" s="30">
        <f>A74/10000</f>
        <v>0</v>
      </c>
    </row>
    <row r="75" ht="19.5" customHeight="1">
      <c r="C75" s="30">
        <f>A75/10000</f>
        <v>0</v>
      </c>
    </row>
    <row r="76" ht="19.5" customHeight="1">
      <c r="C76" s="30"/>
    </row>
    <row r="77" ht="19.5" customHeight="1">
      <c r="C77" s="30"/>
    </row>
    <row r="78" ht="19.5" customHeight="1">
      <c r="C78" s="30"/>
    </row>
    <row r="79" ht="19.5" customHeight="1">
      <c r="C79" s="30"/>
    </row>
    <row r="80" ht="19.5" customHeight="1">
      <c r="C80" s="30"/>
    </row>
    <row r="81" ht="19.5" customHeight="1">
      <c r="C81" s="30"/>
    </row>
    <row r="82" ht="19.5" customHeight="1">
      <c r="C82" s="30"/>
    </row>
    <row r="83" ht="19.5" customHeight="1">
      <c r="C83" s="30"/>
    </row>
    <row r="84" ht="19.5" customHeight="1">
      <c r="C84" s="30"/>
    </row>
    <row r="85" ht="19.5" customHeight="1">
      <c r="C85" s="30"/>
    </row>
    <row r="86" ht="19.5" customHeight="1">
      <c r="C86" s="30"/>
    </row>
    <row r="87" ht="19.5" customHeight="1">
      <c r="C87" s="30"/>
    </row>
    <row r="88" ht="19.5" customHeight="1">
      <c r="C88" s="30"/>
    </row>
    <row r="89" ht="19.5" customHeight="1">
      <c r="C89" s="30"/>
    </row>
    <row r="90" ht="19.5" customHeight="1">
      <c r="C90" s="30"/>
    </row>
    <row r="91" ht="19.5" customHeight="1">
      <c r="C91" s="30"/>
    </row>
    <row r="92" ht="19.5" customHeight="1">
      <c r="C92" s="30"/>
    </row>
    <row r="93" ht="19.5" customHeight="1">
      <c r="C93" s="30"/>
    </row>
    <row r="94" ht="19.5" customHeight="1">
      <c r="C94" s="30"/>
    </row>
    <row r="95" ht="19.5" customHeight="1">
      <c r="C95" s="30"/>
    </row>
    <row r="96" ht="19.5" customHeight="1">
      <c r="C96" s="30"/>
    </row>
    <row r="97" ht="19.5" customHeight="1">
      <c r="C97" s="30"/>
    </row>
    <row r="98" ht="19.5" customHeight="1">
      <c r="C98" s="30"/>
    </row>
    <row r="99" ht="19.5" customHeight="1">
      <c r="C99" s="30"/>
    </row>
    <row r="100" ht="19.5" customHeight="1">
      <c r="C100" s="30"/>
    </row>
    <row r="101" ht="19.5" customHeight="1">
      <c r="C101" s="30"/>
    </row>
    <row r="102" ht="19.5" customHeight="1">
      <c r="C102" s="30"/>
    </row>
    <row r="103" ht="19.5" customHeight="1">
      <c r="C103" s="30"/>
    </row>
    <row r="104" spans="3:4" ht="19.5" customHeight="1">
      <c r="C104" s="30"/>
      <c r="D104" s="30"/>
    </row>
    <row r="105" spans="3:4" ht="19.5" customHeight="1">
      <c r="C105" s="30"/>
      <c r="D105" s="30"/>
    </row>
    <row r="106" spans="3:4" ht="19.5" customHeight="1">
      <c r="C106" s="30"/>
      <c r="D106" s="30"/>
    </row>
    <row r="107" spans="3:4" ht="19.5" customHeight="1">
      <c r="C107" s="30"/>
      <c r="D107" s="30"/>
    </row>
    <row r="108" spans="3:4" ht="19.5" customHeight="1">
      <c r="C108" s="30"/>
      <c r="D108" s="30"/>
    </row>
    <row r="109" spans="3:4" ht="19.5" customHeight="1">
      <c r="C109" s="30"/>
      <c r="D109" s="30"/>
    </row>
    <row r="110" spans="3:4" ht="19.5" customHeight="1">
      <c r="C110" s="30"/>
      <c r="D110" s="30"/>
    </row>
    <row r="111" spans="3:4" ht="19.5" customHeight="1">
      <c r="C111" s="30"/>
      <c r="D111" s="30"/>
    </row>
    <row r="112" spans="3:4" ht="19.5" customHeight="1">
      <c r="C112" s="30"/>
      <c r="D112" s="30"/>
    </row>
    <row r="113" spans="3:4" ht="19.5" customHeight="1">
      <c r="C113" s="30"/>
      <c r="D113" s="30"/>
    </row>
    <row r="114" spans="3:4" ht="19.5" customHeight="1">
      <c r="C114" s="30"/>
      <c r="D114" s="30"/>
    </row>
    <row r="115" spans="3:4" ht="19.5" customHeight="1">
      <c r="C115" s="30"/>
      <c r="D115" s="30"/>
    </row>
    <row r="116" ht="19.5" customHeight="1">
      <c r="D116" s="30"/>
    </row>
    <row r="117" ht="19.5" customHeight="1">
      <c r="D117" s="30"/>
    </row>
    <row r="118" ht="19.5" customHeight="1">
      <c r="D118" s="30"/>
    </row>
    <row r="119" ht="19.5" customHeight="1">
      <c r="D119" s="30"/>
    </row>
    <row r="120" ht="19.5" customHeight="1">
      <c r="D120" s="30"/>
    </row>
    <row r="121" ht="19.5" customHeight="1">
      <c r="D121" s="30"/>
    </row>
    <row r="122" ht="19.5" customHeight="1">
      <c r="D122" s="30"/>
    </row>
    <row r="123" ht="19.5" customHeight="1">
      <c r="D123" s="30"/>
    </row>
    <row r="124" ht="19.5" customHeight="1">
      <c r="D124" s="30"/>
    </row>
    <row r="125" ht="19.5" customHeight="1">
      <c r="D125" s="30"/>
    </row>
    <row r="126" ht="19.5" customHeight="1">
      <c r="D126" s="30"/>
    </row>
    <row r="127" ht="19.5" customHeight="1">
      <c r="D127" s="30"/>
    </row>
    <row r="128" ht="19.5" customHeight="1">
      <c r="D128" s="30"/>
    </row>
    <row r="129" ht="19.5" customHeight="1">
      <c r="D129" s="30"/>
    </row>
    <row r="130" ht="19.5" customHeight="1">
      <c r="D130" s="30"/>
    </row>
    <row r="131" ht="19.5" customHeight="1">
      <c r="D131" s="30"/>
    </row>
    <row r="132" ht="19.5" customHeight="1">
      <c r="D132" s="30"/>
    </row>
    <row r="133" ht="19.5" customHeight="1">
      <c r="D133" s="30"/>
    </row>
    <row r="134" ht="19.5" customHeight="1">
      <c r="D134" s="30"/>
    </row>
    <row r="135" ht="19.5" customHeight="1">
      <c r="D135" s="30"/>
    </row>
    <row r="136" ht="19.5" customHeight="1">
      <c r="D136" s="30"/>
    </row>
    <row r="137" ht="19.5" customHeight="1">
      <c r="D137" s="30"/>
    </row>
    <row r="138" ht="19.5" customHeight="1">
      <c r="D138" s="30"/>
    </row>
    <row r="139" ht="19.5" customHeight="1">
      <c r="D139" s="30"/>
    </row>
    <row r="140" ht="19.5" customHeight="1">
      <c r="D140" s="30"/>
    </row>
    <row r="141" ht="19.5" customHeight="1">
      <c r="D141" s="30"/>
    </row>
    <row r="142" ht="19.5" customHeight="1">
      <c r="D142" s="30"/>
    </row>
    <row r="143" ht="19.5" customHeight="1">
      <c r="D143" s="30"/>
    </row>
    <row r="144" ht="19.5" customHeight="1">
      <c r="D144" s="30"/>
    </row>
    <row r="145" ht="19.5" customHeight="1">
      <c r="D145" s="30"/>
    </row>
    <row r="146" ht="19.5" customHeight="1">
      <c r="D146" s="30"/>
    </row>
    <row r="147" ht="19.5" customHeight="1">
      <c r="D147" s="30"/>
    </row>
    <row r="148" ht="19.5" customHeight="1">
      <c r="D148" s="30"/>
    </row>
  </sheetData>
  <sheetProtection/>
  <mergeCells count="11">
    <mergeCell ref="A1:B1"/>
    <mergeCell ref="A4:A5"/>
    <mergeCell ref="B4:B5"/>
    <mergeCell ref="C4:C5"/>
    <mergeCell ref="A2:F2"/>
    <mergeCell ref="A3:B3"/>
    <mergeCell ref="A53:F53"/>
    <mergeCell ref="E4:E5"/>
    <mergeCell ref="F4:F5"/>
    <mergeCell ref="D4:D5"/>
    <mergeCell ref="A52:F52"/>
  </mergeCells>
  <printOptions/>
  <pageMargins left="0.39" right="0.24" top="0.43" bottom="0.32" header="0.21" footer="0.18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Zeros="0" zoomScale="75" zoomScaleNormal="75" workbookViewId="0" topLeftCell="A1">
      <selection activeCell="B7" sqref="B7"/>
    </sheetView>
  </sheetViews>
  <sheetFormatPr defaultColWidth="9.00390625" defaultRowHeight="14.25"/>
  <cols>
    <col min="1" max="1" width="35.25390625" style="0" customWidth="1"/>
    <col min="2" max="2" width="27.125" style="0" customWidth="1"/>
    <col min="3" max="3" width="30.625" style="0" customWidth="1"/>
    <col min="4" max="4" width="30.125" style="0" customWidth="1"/>
  </cols>
  <sheetData>
    <row r="1" spans="1:3" ht="28.5" customHeight="1">
      <c r="A1" s="51" t="s">
        <v>37</v>
      </c>
      <c r="B1" s="51"/>
      <c r="C1" s="2"/>
    </row>
    <row r="2" spans="1:11" ht="24" customHeight="1">
      <c r="A2" s="2"/>
      <c r="B2" s="2"/>
      <c r="C2" s="2"/>
      <c r="D2" s="3"/>
      <c r="K2" s="3"/>
    </row>
    <row r="3" spans="1:4" ht="34.5" customHeight="1">
      <c r="A3" s="52" t="s">
        <v>38</v>
      </c>
      <c r="B3" s="52"/>
      <c r="C3" s="52"/>
      <c r="D3" s="52"/>
    </row>
    <row r="4" spans="1:4" ht="25.5" customHeight="1">
      <c r="A4" t="s">
        <v>88</v>
      </c>
      <c r="D4" s="4" t="s">
        <v>14</v>
      </c>
    </row>
    <row r="5" spans="1:4" ht="36.75" customHeight="1">
      <c r="A5" s="53" t="s">
        <v>39</v>
      </c>
      <c r="B5" s="55" t="s">
        <v>40</v>
      </c>
      <c r="C5" s="56"/>
      <c r="D5" s="57" t="s">
        <v>41</v>
      </c>
    </row>
    <row r="6" spans="1:4" ht="36.75" customHeight="1">
      <c r="A6" s="54"/>
      <c r="B6" s="33" t="s">
        <v>42</v>
      </c>
      <c r="C6" s="33" t="s">
        <v>24</v>
      </c>
      <c r="D6" s="58"/>
    </row>
    <row r="7" spans="1:4" ht="36.75" customHeight="1">
      <c r="A7" s="7" t="s">
        <v>23</v>
      </c>
      <c r="B7" s="35">
        <v>61.53</v>
      </c>
      <c r="C7" s="35">
        <v>61.53</v>
      </c>
      <c r="D7" s="35">
        <v>-5</v>
      </c>
    </row>
    <row r="8" spans="1:4" ht="36.75" customHeight="1">
      <c r="A8" s="5" t="s">
        <v>15</v>
      </c>
      <c r="B8" s="35">
        <v>5.87</v>
      </c>
      <c r="C8" s="35">
        <v>5.87</v>
      </c>
      <c r="D8" s="35">
        <v>6.7</v>
      </c>
    </row>
    <row r="9" spans="1:4" ht="36.75" customHeight="1">
      <c r="A9" s="5" t="s">
        <v>16</v>
      </c>
      <c r="B9" s="35">
        <v>55.66</v>
      </c>
      <c r="C9" s="35">
        <v>55.66</v>
      </c>
      <c r="D9" s="35">
        <v>-6.1</v>
      </c>
    </row>
    <row r="10" spans="1:4" ht="36.75" customHeight="1">
      <c r="A10" s="5" t="s">
        <v>17</v>
      </c>
      <c r="B10" s="35">
        <f>SUM(B11:B12)</f>
        <v>0</v>
      </c>
      <c r="C10" s="35">
        <f>SUM(C11:C12)</f>
        <v>0</v>
      </c>
      <c r="D10" s="35"/>
    </row>
    <row r="11" spans="1:4" ht="36.75" customHeight="1">
      <c r="A11" s="6" t="s">
        <v>18</v>
      </c>
      <c r="B11" s="35"/>
      <c r="C11" s="35"/>
      <c r="D11" s="35"/>
    </row>
    <row r="12" spans="1:4" ht="36.75" customHeight="1">
      <c r="A12" s="6" t="s">
        <v>19</v>
      </c>
      <c r="B12" s="35"/>
      <c r="C12" s="35"/>
      <c r="D12" s="35"/>
    </row>
  </sheetData>
  <sheetProtection/>
  <mergeCells count="5">
    <mergeCell ref="A1:B1"/>
    <mergeCell ref="A3:D3"/>
    <mergeCell ref="A5:A6"/>
    <mergeCell ref="B5:C5"/>
    <mergeCell ref="D5:D6"/>
  </mergeCells>
  <printOptions/>
  <pageMargins left="0.73" right="0.6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微软用户</cp:lastModifiedBy>
  <cp:lastPrinted>2014-10-23T08:15:56Z</cp:lastPrinted>
  <dcterms:created xsi:type="dcterms:W3CDTF">2013-02-18T08:49:03Z</dcterms:created>
  <dcterms:modified xsi:type="dcterms:W3CDTF">2014-10-24T03:51:40Z</dcterms:modified>
  <cp:category/>
  <cp:version/>
  <cp:contentType/>
  <cp:contentStatus/>
</cp:coreProperties>
</file>