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50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8" sheetId="7" r:id="rId7"/>
    <sheet name="表7" sheetId="8" r:id="rId8"/>
  </sheets>
  <definedNames/>
  <calcPr fullCalcOnLoad="1"/>
</workbook>
</file>

<file path=xl/sharedStrings.xml><?xml version="1.0" encoding="utf-8"?>
<sst xmlns="http://schemas.openxmlformats.org/spreadsheetml/2006/main" count="637" uniqueCount="361">
  <si>
    <t>表01</t>
  </si>
  <si>
    <t xml:space="preserve">部门名称： 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</si>
  <si>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</si>
  <si>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</si>
  <si>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</si>
  <si>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</si>
  <si>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</si>
  <si>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</si>
  <si>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</si>
  <si>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</si>
  <si>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</si>
  <si>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</si>
  <si>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</si>
  <si>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</si>
  <si>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</si>
  <si>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</si>
  <si>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社会保障和就业支出</t>
  </si>
  <si>
    <t>资源勘探信息等支出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</si>
  <si>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</si>
  <si>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</si>
  <si>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</si>
  <si>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</si>
  <si>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</si>
  <si>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</si>
  <si>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</si>
  <si>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</si>
  <si>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</si>
  <si>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</si>
  <si>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</si>
  <si>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</si>
  <si>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2018年部门收支预算总表</t>
  </si>
  <si>
    <t>部门名称： 廿三里街道</t>
  </si>
  <si>
    <t>项                    目</t>
  </si>
  <si>
    <t>合计</t>
  </si>
  <si>
    <t>人大事务</t>
  </si>
  <si>
    <t xml:space="preserve">      2010199</t>
  </si>
  <si>
    <t xml:space="preserve">  其他人大事务支出</t>
  </si>
  <si>
    <t>政府办公厅（室）及相关机构事务</t>
  </si>
  <si>
    <t xml:space="preserve">      2010301</t>
  </si>
  <si>
    <t xml:space="preserve">  行政运行</t>
  </si>
  <si>
    <t xml:space="preserve">      2010302</t>
  </si>
  <si>
    <t xml:space="preserve">  一般行政管理事务</t>
  </si>
  <si>
    <t xml:space="preserve">      2010305</t>
  </si>
  <si>
    <t xml:space="preserve">  专项业务活动</t>
  </si>
  <si>
    <t xml:space="preserve">      2010308</t>
  </si>
  <si>
    <t xml:space="preserve">  信访事务</t>
  </si>
  <si>
    <t xml:space="preserve">      2010399</t>
  </si>
  <si>
    <t xml:space="preserve">  其他政府办公厅（室）及相关机构事务支出</t>
  </si>
  <si>
    <t>统计信息事务</t>
  </si>
  <si>
    <t xml:space="preserve">      2010505</t>
  </si>
  <si>
    <t xml:space="preserve">  专项统计业务</t>
  </si>
  <si>
    <t>财政事务</t>
  </si>
  <si>
    <t xml:space="preserve">      2010699</t>
  </si>
  <si>
    <t xml:space="preserve">  其他财政事务支出</t>
  </si>
  <si>
    <t>纪检监察事务</t>
  </si>
  <si>
    <t xml:space="preserve">      2011199</t>
  </si>
  <si>
    <t xml:space="preserve">  其他纪检监察事务支出</t>
  </si>
  <si>
    <t>群众团体事务</t>
  </si>
  <si>
    <t xml:space="preserve">      2012999</t>
  </si>
  <si>
    <t xml:space="preserve">  其他群众团体事务支出</t>
  </si>
  <si>
    <t>宣传事务</t>
  </si>
  <si>
    <t xml:space="preserve">      2013399</t>
  </si>
  <si>
    <t xml:space="preserve">  其他宣传事务支出</t>
  </si>
  <si>
    <t>统战事务</t>
  </si>
  <si>
    <t xml:space="preserve">      2013499</t>
  </si>
  <si>
    <t xml:space="preserve">  其他统战事务支出</t>
  </si>
  <si>
    <t>其他共产党事务支出</t>
  </si>
  <si>
    <t xml:space="preserve">      2013699</t>
  </si>
  <si>
    <t xml:space="preserve">  其他共产党事务支出</t>
  </si>
  <si>
    <t>其他一般公共服务支出</t>
  </si>
  <si>
    <t xml:space="preserve">      2019999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</si>
  <si>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</si>
  <si>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</si>
  <si>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</si>
  <si>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</si>
  <si>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</si>
  <si>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公安</t>
  </si>
  <si>
    <t xml:space="preserve">  其他公安支出</t>
  </si>
  <si>
    <t>司法</t>
  </si>
  <si>
    <t xml:space="preserve">  基层司法业务</t>
  </si>
  <si>
    <t xml:space="preserve">  其他司法支出</t>
  </si>
  <si>
    <t>文化体育与传媒支出</t>
  </si>
  <si>
    <t>文化</t>
  </si>
  <si>
    <t xml:space="preserve">  其他文化支出</t>
  </si>
  <si>
    <t>其他文化体育与传媒支出</t>
  </si>
  <si>
    <t xml:space="preserve">  其他文化体育与传媒支出</t>
  </si>
  <si>
    <t>人力资源和社会保障管理事务</t>
  </si>
  <si>
    <t xml:space="preserve">  其他人力资源和社会保障管理事务支出</t>
  </si>
  <si>
    <t>民政管理事务</t>
  </si>
  <si>
    <t xml:space="preserve">  老龄事务</t>
  </si>
  <si>
    <t>行政事业单位离退休</t>
  </si>
  <si>
    <t xml:space="preserve">  机关事业单位基本养老保险缴费支出</t>
  </si>
  <si>
    <t xml:space="preserve">  机关事业单位职业年金缴费支出</t>
  </si>
  <si>
    <t>抚恤</t>
  </si>
  <si>
    <t xml:space="preserve">  在乡复员、退伍军人生活补助</t>
  </si>
  <si>
    <t>其他生活救助</t>
  </si>
  <si>
    <t xml:space="preserve">  其他农村生活救助</t>
  </si>
  <si>
    <t>医疗卫生与计划生育支出</t>
  </si>
  <si>
    <t>公共卫生</t>
  </si>
  <si>
    <t xml:space="preserve">  其它公共卫生支出</t>
  </si>
  <si>
    <t>计划生育事务</t>
  </si>
  <si>
    <t xml:space="preserve">  计划生育机构</t>
  </si>
  <si>
    <t xml:space="preserve">  计划生育服务</t>
  </si>
  <si>
    <t>财政对基本医疗保险基金的补助</t>
  </si>
  <si>
    <t xml:space="preserve">  财政对城乡居民基本医疗保险基金的补助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</si>
  <si>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</si>
  <si>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</si>
  <si>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</si>
  <si>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</si>
  <si>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</si>
  <si>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</si>
  <si>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</si>
  <si>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</si>
  <si>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</si>
  <si>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</si>
  <si>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农业</t>
  </si>
  <si>
    <t xml:space="preserve">  事业运行</t>
  </si>
  <si>
    <t xml:space="preserve">  农业组织化与产业化经营</t>
  </si>
  <si>
    <t>林业</t>
  </si>
  <si>
    <t xml:space="preserve">  林业事业机构</t>
  </si>
  <si>
    <t xml:space="preserve">  林业防灾减灾</t>
  </si>
  <si>
    <t>水利</t>
  </si>
  <si>
    <t xml:space="preserve">  其他水利支出</t>
  </si>
  <si>
    <t>农村综合改革</t>
  </si>
  <si>
    <t xml:space="preserve">  其他农村综合改革支出</t>
  </si>
  <si>
    <t>安全生产监管</t>
  </si>
  <si>
    <t xml:space="preserve">  其他安全生产监管支出</t>
  </si>
  <si>
    <t>支持中小企业发展和管理支出</t>
  </si>
  <si>
    <t xml:space="preserve">  其他支持中小企业发展和管理支出</t>
  </si>
  <si>
    <t>国土资源气象等支出</t>
  </si>
  <si>
    <t>国土资源事务</t>
  </si>
  <si>
    <t xml:space="preserve">  国土整治</t>
  </si>
  <si>
    <t>预备费</t>
  </si>
  <si>
    <t>2018年部门一般公共预算支出表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</si>
  <si>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</si>
  <si>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</si>
  <si>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</si>
  <si>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</si>
  <si>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</si>
  <si>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</si>
  <si>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</si>
  <si>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廿三里街道基建</t>
  </si>
  <si>
    <t xml:space="preserve">  土地征迁相关费用</t>
  </si>
  <si>
    <t xml:space="preserve">  土地开发支出</t>
  </si>
  <si>
    <t xml:space="preserve">  城镇建设项目</t>
  </si>
  <si>
    <t xml:space="preserve">  城市环境卫生</t>
  </si>
  <si>
    <t xml:space="preserve">  四边三化及绿化工程</t>
  </si>
  <si>
    <t xml:space="preserve">  园区综合市场提升改造工程</t>
  </si>
  <si>
    <t xml:space="preserve">  骨灰存放堂项目</t>
  </si>
  <si>
    <t xml:space="preserve">  消防站建设经费</t>
  </si>
  <si>
    <t xml:space="preserve">  三改一拆经费</t>
  </si>
  <si>
    <t xml:space="preserve">  零星基建项目</t>
  </si>
  <si>
    <t xml:space="preserve">  公共区域路灯照明电费</t>
  </si>
  <si>
    <t xml:space="preserve">  供电线路入地改造</t>
  </si>
  <si>
    <t xml:space="preserve">  前溪、后溪、义乌江保洁(购买服务)</t>
  </si>
  <si>
    <t xml:space="preserve">  工程项目设计、预算招标代理、审计、监理</t>
  </si>
  <si>
    <t xml:space="preserve">  镇区工业区雨污管网运维(购买服务)</t>
  </si>
  <si>
    <t xml:space="preserve">  地勘、测绘(购买服务)</t>
  </si>
  <si>
    <t xml:space="preserve">  小城镇环境综合整治规划设计费(购买服务)</t>
  </si>
  <si>
    <t xml:space="preserve">  中介评估费(购买服务)</t>
  </si>
  <si>
    <t xml:space="preserve">  廿三里镇区主次干道标识标线(购买服务)</t>
  </si>
  <si>
    <t xml:space="preserve">  镇区垃圾中转站设备采购(购买服务)</t>
  </si>
  <si>
    <t xml:space="preserve">  城镇雨污分流改造工程</t>
  </si>
  <si>
    <t xml:space="preserve">  垃圾桶、果壳箱采购(购买服务)</t>
  </si>
  <si>
    <t xml:space="preserve">  镇区、园区卫生保洁及辖区内垃圾清运(购买服务)</t>
  </si>
  <si>
    <t xml:space="preserve">  镇区、园区绿化养护(购买服务)</t>
  </si>
  <si>
    <t xml:space="preserve">  镇区餐饮业隔油池运维(购买服务)</t>
  </si>
  <si>
    <t xml:space="preserve">  用地企业化粪池及其管网运维(购买服务)</t>
  </si>
  <si>
    <t xml:space="preserve">  用地企业隔油池运维(购买服务)</t>
  </si>
  <si>
    <t xml:space="preserve">  沿街店面立面改造工程</t>
  </si>
  <si>
    <t xml:space="preserve">  老街区块有机更新项目</t>
  </si>
  <si>
    <t xml:space="preserve">  病媒生物防治(购买服务)</t>
  </si>
  <si>
    <t xml:space="preserve">  森林抚育工程</t>
  </si>
  <si>
    <t xml:space="preserve">  水利建设项目</t>
  </si>
  <si>
    <t xml:space="preserve">  农村社区建设</t>
  </si>
  <si>
    <t xml:space="preserve">  农村公路养护(购买服务)</t>
  </si>
  <si>
    <t xml:space="preserve">  农村基础设施的运行维护(购买服务)</t>
  </si>
  <si>
    <t xml:space="preserve">  新农村建设项目</t>
  </si>
  <si>
    <t>收  入  总  计</t>
  </si>
  <si>
    <t>支  出  总  计</t>
  </si>
  <si>
    <t>收                   入</t>
  </si>
  <si>
    <t>项                  目</t>
  </si>
  <si>
    <t>财政拨款</t>
  </si>
  <si>
    <t>收入总计</t>
  </si>
  <si>
    <t>2018年部门政府性基金支出预算表</t>
  </si>
  <si>
    <t>其他支出</t>
  </si>
  <si>
    <t xml:space="preserve">  其他政府性基金及对应专项债务收入安排的支出</t>
  </si>
  <si>
    <t xml:space="preserve">    其他政府性基金及对应专项债务收入安排的支出</t>
  </si>
  <si>
    <t>2018年部门一般公共预算基本支出表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</si>
  <si>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</si>
  <si>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</si>
  <si>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</si>
  <si>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</si>
  <si>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</si>
  <si>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</si>
  <si>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</si>
  <si>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</si>
  <si>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</si>
  <si>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</si>
  <si>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</si>
  <si>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</si>
  <si>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</si>
  <si>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</si>
  <si>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</si>
  <si>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</si>
  <si>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</si>
  <si>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</si>
  <si>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</si>
  <si>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</si>
  <si>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</si>
  <si>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</si>
  <si>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</si>
  <si>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</si>
  <si>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</si>
  <si>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</si>
  <si>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</si>
  <si>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</si>
  <si>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</si>
  <si>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</si>
  <si>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</si>
  <si>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</si>
  <si>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</si>
  <si>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</si>
  <si>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</si>
  <si>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</si>
  <si>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</si>
  <si>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</si>
  <si>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</si>
  <si>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</si>
  <si>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</si>
  <si>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</si>
  <si>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</si>
  <si>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</si>
  <si>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</si>
  <si>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</si>
  <si>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</si>
  <si>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</si>
  <si>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</si>
  <si>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</si>
  <si>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</si>
  <si>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</si>
  <si>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</si>
  <si>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</si>
  <si>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</si>
  <si>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</si>
  <si>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</si>
  <si>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表06</t>
  </si>
  <si>
    <t>2018年部门收入预算总表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</si>
  <si>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</si>
  <si>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</si>
  <si>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</si>
  <si>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</si>
  <si>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</si>
  <si>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</si>
  <si>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</si>
  <si>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</si>
  <si>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</si>
  <si>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</si>
  <si>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</si>
  <si>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</si>
  <si>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XX(局)主管</t>
  </si>
  <si>
    <t xml:space="preserve">  XX(局)本级</t>
  </si>
  <si>
    <t xml:space="preserve">  XX(下属单位1)</t>
  </si>
  <si>
    <t xml:space="preserve">  XX(下属单位2)</t>
  </si>
  <si>
    <t xml:space="preserve">  XX(下属单位3)</t>
  </si>
  <si>
    <t xml:space="preserve">  ……</t>
  </si>
  <si>
    <t>表07</t>
  </si>
  <si>
    <t>2018年部门支出预算总表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</si>
  <si>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</si>
  <si>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</si>
  <si>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</si>
  <si>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</si>
  <si>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</si>
  <si>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</si>
  <si>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</si>
  <si>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 xml:space="preserve">2018年一般公共预算“三公”经费表 </t>
  </si>
  <si>
    <t>项目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</si>
  <si>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</si>
  <si>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</si>
  <si>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</si>
  <si>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</si>
  <si>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</si>
  <si>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</si>
  <si>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2018年部门财政拨款收支预算总表</t>
  </si>
  <si>
    <t>支出总计</t>
  </si>
  <si>
    <t xml:space="preserve">      2039901</t>
  </si>
  <si>
    <t xml:space="preserve">      2040604</t>
  </si>
  <si>
    <t xml:space="preserve">      2040699</t>
  </si>
  <si>
    <t xml:space="preserve">      2040299</t>
  </si>
  <si>
    <t xml:space="preserve">      2100499</t>
  </si>
  <si>
    <t xml:space="preserve">      2100717</t>
  </si>
  <si>
    <t xml:space="preserve">    22700</t>
  </si>
  <si>
    <t xml:space="preserve">      2200110</t>
  </si>
  <si>
    <t xml:space="preserve">      2200101</t>
  </si>
  <si>
    <t xml:space="preserve">      2130799</t>
  </si>
  <si>
    <t xml:space="preserve">      2130124</t>
  </si>
  <si>
    <t xml:space="preserve">      2130399</t>
  </si>
  <si>
    <t xml:space="preserve">      2130234</t>
  </si>
  <si>
    <t xml:space="preserve">      2120501</t>
  </si>
  <si>
    <t xml:space="preserve">      2129999</t>
  </si>
  <si>
    <t xml:space="preserve">      2120199</t>
  </si>
  <si>
    <t xml:space="preserve">      2120399</t>
  </si>
  <si>
    <t xml:space="preserve">      2080803</t>
  </si>
  <si>
    <t xml:space="preserve">      2080199</t>
  </si>
  <si>
    <t xml:space="preserve">      2080205</t>
  </si>
  <si>
    <t xml:space="preserve">      2082502</t>
  </si>
  <si>
    <t xml:space="preserve">      2150899</t>
  </si>
  <si>
    <t xml:space="preserve">      2150699</t>
  </si>
  <si>
    <t xml:space="preserve">      2079999</t>
  </si>
  <si>
    <t xml:space="preserve">  201</t>
  </si>
  <si>
    <t xml:space="preserve">    20101</t>
  </si>
  <si>
    <t xml:space="preserve">    20103</t>
  </si>
  <si>
    <t xml:space="preserve">    20105</t>
  </si>
  <si>
    <t xml:space="preserve">    20106</t>
  </si>
  <si>
    <t xml:space="preserve">    20111</t>
  </si>
  <si>
    <t xml:space="preserve">    20129</t>
  </si>
  <si>
    <t xml:space="preserve">    20133</t>
  </si>
  <si>
    <t xml:space="preserve">    20134</t>
  </si>
  <si>
    <t xml:space="preserve">    20136</t>
  </si>
  <si>
    <t xml:space="preserve">    20199</t>
  </si>
  <si>
    <t xml:space="preserve">  203</t>
  </si>
  <si>
    <t xml:space="preserve">    20399</t>
  </si>
  <si>
    <t xml:space="preserve">  204</t>
  </si>
  <si>
    <t xml:space="preserve">    20402</t>
  </si>
  <si>
    <t xml:space="preserve">    20406</t>
  </si>
  <si>
    <t xml:space="preserve">  207</t>
  </si>
  <si>
    <t xml:space="preserve">    20701</t>
  </si>
  <si>
    <t xml:space="preserve">      2070199</t>
  </si>
  <si>
    <t xml:space="preserve">    20799</t>
  </si>
  <si>
    <t xml:space="preserve">  208</t>
  </si>
  <si>
    <t xml:space="preserve">    20801</t>
  </si>
  <si>
    <t xml:space="preserve">    20802</t>
  </si>
  <si>
    <t xml:space="preserve">    20805</t>
  </si>
  <si>
    <t xml:space="preserve">      2080505</t>
  </si>
  <si>
    <t xml:space="preserve">      2080506</t>
  </si>
  <si>
    <t xml:space="preserve">    20808</t>
  </si>
  <si>
    <t xml:space="preserve">    20825</t>
  </si>
  <si>
    <t xml:space="preserve">  210</t>
  </si>
  <si>
    <t xml:space="preserve">    21004</t>
  </si>
  <si>
    <t xml:space="preserve">    21007</t>
  </si>
  <si>
    <t xml:space="preserve">      2100716</t>
  </si>
  <si>
    <t xml:space="preserve">    21012</t>
  </si>
  <si>
    <t xml:space="preserve">      2101202</t>
  </si>
  <si>
    <t xml:space="preserve">  212</t>
  </si>
  <si>
    <t xml:space="preserve">    21201</t>
  </si>
  <si>
    <t xml:space="preserve">    21203</t>
  </si>
  <si>
    <t xml:space="preserve">    21205</t>
  </si>
  <si>
    <t xml:space="preserve">    21299</t>
  </si>
  <si>
    <t xml:space="preserve">  213</t>
  </si>
  <si>
    <t xml:space="preserve">    21301</t>
  </si>
  <si>
    <t xml:space="preserve">      2130104</t>
  </si>
  <si>
    <t xml:space="preserve">    21302</t>
  </si>
  <si>
    <t xml:space="preserve">      2130204</t>
  </si>
  <si>
    <t xml:space="preserve">    21303</t>
  </si>
  <si>
    <t xml:space="preserve">    21307</t>
  </si>
  <si>
    <t xml:space="preserve">  215</t>
  </si>
  <si>
    <t xml:space="preserve">    21506</t>
  </si>
  <si>
    <t xml:space="preserve">    21508</t>
  </si>
  <si>
    <t xml:space="preserve">  220</t>
  </si>
  <si>
    <t xml:space="preserve">    22001</t>
  </si>
  <si>
    <t xml:space="preserve">  227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</si>
</sst>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[Red]\-#,##0.00\ "/>
    <numFmt numFmtId="181" formatCode="0.00_ "/>
    <numFmt numFmtId="182" formatCode="0.00_);[Red]\(0.00\)"/>
  </numFmts>
  <fonts count="14">
    <font>
      <sz val="12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10"/>
      <color indexed="8"/>
      <name val="方正书宋_GBK"/>
      <family val="3"/>
    </font>
    <font>
      <sz val="22"/>
      <color indexed="8"/>
      <name val="方正小标宋简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6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8" fillId="0" borderId="8" xfId="17" applyNumberFormat="1" applyFont="1" applyFill="1" applyBorder="1" applyAlignment="1">
      <alignment horizontal="left" vertical="center" wrapText="1"/>
    </xf>
    <xf numFmtId="40" fontId="6" fillId="0" borderId="8" xfId="17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80" fontId="6" fillId="0" borderId="9" xfId="17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49" fontId="8" fillId="0" borderId="9" xfId="17" applyNumberFormat="1" applyFont="1" applyFill="1" applyBorder="1" applyAlignment="1">
      <alignment horizontal="left" vertical="center" wrapText="1"/>
    </xf>
    <xf numFmtId="40" fontId="6" fillId="0" borderId="9" xfId="16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40" fontId="6" fillId="0" borderId="9" xfId="17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6" fillId="0" borderId="8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0" fontId="6" fillId="0" borderId="26" xfId="0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 wrapText="1"/>
    </xf>
    <xf numFmtId="181" fontId="0" fillId="0" borderId="0" xfId="0" applyNumberFormat="1" applyBorder="1" applyAlignment="1">
      <alignment vertical="center"/>
    </xf>
    <xf numFmtId="182" fontId="3" fillId="0" borderId="9" xfId="0" applyNumberFormat="1" applyFont="1" applyBorder="1" applyAlignment="1">
      <alignment horizontal="right" vertical="center" wrapText="1"/>
    </xf>
    <xf numFmtId="182" fontId="3" fillId="0" borderId="9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Alignment="1">
      <alignment horizontal="right" vertical="center" wrapText="1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18" applyNumberFormat="1" applyFont="1" applyFill="1" applyBorder="1" applyAlignment="1">
      <alignment horizontal="right" vertical="center"/>
    </xf>
    <xf numFmtId="182" fontId="11" fillId="0" borderId="9" xfId="0" applyNumberFormat="1" applyFont="1" applyBorder="1" applyAlignment="1">
      <alignment horizontal="right" vertical="center"/>
    </xf>
    <xf numFmtId="182" fontId="11" fillId="0" borderId="9" xfId="0" applyNumberFormat="1" applyFont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常规_Sheet1" xfId="16"/>
    <cellStyle name="常规_表1" xfId="17"/>
    <cellStyle name="常规_表3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workbookViewId="0" topLeftCell="A1">
      <selection activeCell="E8" sqref="E8"/>
    </sheetView>
  </sheetViews>
  <sheetFormatPr defaultColWidth="9.00390625" defaultRowHeight="14.25"/>
  <cols>
    <col min="1" max="1" width="24.375" style="0" customWidth="1"/>
    <col min="2" max="2" width="19.625" style="0" customWidth="1"/>
    <col min="3" max="3" width="25.875" style="0" customWidth="1"/>
    <col min="4" max="4" width="10.75390625" style="0" hidden="1" customWidth="1"/>
    <col min="5" max="5" width="12.75390625" style="0" customWidth="1"/>
  </cols>
  <sheetData>
    <row r="1" spans="1:4" ht="14.25">
      <c r="A1" s="63"/>
      <c r="B1" s="63"/>
      <c r="C1" s="63"/>
      <c r="D1" s="71" t="s">
        <v>0</v>
      </c>
    </row>
    <row r="2" spans="1:4" ht="14.25">
      <c r="A2" s="63"/>
      <c r="B2" s="63"/>
      <c r="C2" s="63"/>
      <c r="D2" s="71"/>
    </row>
    <row r="3" spans="1:4" ht="54" customHeight="1">
      <c r="A3" s="64" t="s">
        <v>30</v>
      </c>
      <c r="B3" s="64"/>
      <c r="C3" s="64"/>
      <c r="D3" s="64"/>
    </row>
    <row r="4" spans="1:5" ht="12" customHeight="1">
      <c r="A4" s="3" t="s">
        <v>31</v>
      </c>
      <c r="B4" s="1"/>
      <c r="C4" s="1"/>
      <c r="D4" s="71" t="s">
        <v>2</v>
      </c>
      <c r="E4" s="62"/>
    </row>
    <row r="5" spans="1:5" ht="12" customHeight="1">
      <c r="A5" s="65" t="s">
        <v>3</v>
      </c>
      <c r="B5" s="66"/>
      <c r="C5" s="69" t="s">
        <v>4</v>
      </c>
      <c r="D5" s="69"/>
      <c r="E5" s="70"/>
    </row>
    <row r="6" spans="1:5" ht="12" customHeight="1">
      <c r="A6" s="67"/>
      <c r="B6" s="68"/>
      <c r="C6" s="69"/>
      <c r="D6" s="69"/>
      <c r="E6" s="70"/>
    </row>
    <row r="7" spans="1:5" ht="12" customHeight="1">
      <c r="A7" s="21" t="s">
        <v>5</v>
      </c>
      <c r="B7" s="21" t="s">
        <v>6</v>
      </c>
      <c r="C7" s="21" t="s">
        <v>32</v>
      </c>
      <c r="D7" s="21" t="s">
        <v>6</v>
      </c>
      <c r="E7" s="21" t="s">
        <v>6</v>
      </c>
    </row>
    <row r="8" spans="1:5" ht="12" customHeight="1">
      <c r="A8" s="23" t="s">
        <v>8</v>
      </c>
      <c r="B8" s="24">
        <v>13099.97</v>
      </c>
      <c r="C8" s="25" t="s">
        <v>9</v>
      </c>
      <c r="D8" s="59">
        <v>26326565.09</v>
      </c>
      <c r="E8" s="22">
        <f>D8/10000</f>
        <v>2632.656509</v>
      </c>
    </row>
    <row r="9" spans="1:5" ht="12" customHeight="1">
      <c r="A9" s="23" t="s">
        <v>10</v>
      </c>
      <c r="B9" s="26">
        <v>4099.67</v>
      </c>
      <c r="C9" s="25" t="s">
        <v>34</v>
      </c>
      <c r="D9" s="22">
        <v>150000</v>
      </c>
      <c r="E9" s="22">
        <f aca="true" t="shared" si="0" ref="E9:E72">D9/10000</f>
        <v>15</v>
      </c>
    </row>
    <row r="10" spans="1:5" ht="12" customHeight="1">
      <c r="A10" s="23" t="s">
        <v>11</v>
      </c>
      <c r="B10" s="24">
        <v>9000</v>
      </c>
      <c r="C10" s="25" t="s">
        <v>36</v>
      </c>
      <c r="D10" s="22">
        <v>150000</v>
      </c>
      <c r="E10" s="22">
        <f t="shared" si="0"/>
        <v>15</v>
      </c>
    </row>
    <row r="11" spans="1:5" ht="12" customHeight="1">
      <c r="A11" s="23" t="s">
        <v>12</v>
      </c>
      <c r="B11" s="58"/>
      <c r="C11" s="25" t="s">
        <v>37</v>
      </c>
      <c r="D11" s="22">
        <v>23981454.32</v>
      </c>
      <c r="E11" s="22">
        <f t="shared" si="0"/>
        <v>2398.1454320000003</v>
      </c>
    </row>
    <row r="12" spans="1:5" ht="12" customHeight="1">
      <c r="A12" s="23" t="s">
        <v>13</v>
      </c>
      <c r="B12" s="27"/>
      <c r="C12" s="25" t="s">
        <v>39</v>
      </c>
      <c r="D12" s="22">
        <v>20699454.32</v>
      </c>
      <c r="E12" s="22">
        <f t="shared" si="0"/>
        <v>2069.945432</v>
      </c>
    </row>
    <row r="13" spans="1:5" ht="12" customHeight="1">
      <c r="A13" s="23" t="s">
        <v>14</v>
      </c>
      <c r="B13" s="27"/>
      <c r="C13" s="25" t="s">
        <v>41</v>
      </c>
      <c r="D13" s="22">
        <v>2421000</v>
      </c>
      <c r="E13" s="22">
        <f t="shared" si="0"/>
        <v>242.1</v>
      </c>
    </row>
    <row r="14" spans="1:5" ht="12" customHeight="1">
      <c r="A14" s="23" t="s">
        <v>15</v>
      </c>
      <c r="B14" s="24"/>
      <c r="C14" s="25" t="s">
        <v>43</v>
      </c>
      <c r="D14" s="22">
        <v>11000</v>
      </c>
      <c r="E14" s="22">
        <f t="shared" si="0"/>
        <v>1.1</v>
      </c>
    </row>
    <row r="15" spans="1:5" ht="12" customHeight="1">
      <c r="A15" s="28"/>
      <c r="B15" s="24"/>
      <c r="C15" s="25" t="s">
        <v>45</v>
      </c>
      <c r="D15" s="22">
        <v>350000</v>
      </c>
      <c r="E15" s="22">
        <f t="shared" si="0"/>
        <v>35</v>
      </c>
    </row>
    <row r="16" spans="1:5" ht="21.75" customHeight="1">
      <c r="A16" s="28"/>
      <c r="B16" s="24"/>
      <c r="C16" s="25" t="s">
        <v>47</v>
      </c>
      <c r="D16" s="22">
        <v>500000</v>
      </c>
      <c r="E16" s="22">
        <f t="shared" si="0"/>
        <v>50</v>
      </c>
    </row>
    <row r="17" spans="1:5" ht="12" customHeight="1">
      <c r="A17" s="23"/>
      <c r="B17" s="24"/>
      <c r="C17" s="25" t="s">
        <v>48</v>
      </c>
      <c r="D17" s="22">
        <v>161700</v>
      </c>
      <c r="E17" s="22">
        <f t="shared" si="0"/>
        <v>16.17</v>
      </c>
    </row>
    <row r="18" spans="1:5" ht="12" customHeight="1">
      <c r="A18" s="23"/>
      <c r="B18" s="24"/>
      <c r="C18" s="25" t="s">
        <v>50</v>
      </c>
      <c r="D18" s="22">
        <v>161700</v>
      </c>
      <c r="E18" s="22">
        <f t="shared" si="0"/>
        <v>16.17</v>
      </c>
    </row>
    <row r="19" spans="1:5" ht="12" customHeight="1">
      <c r="A19" s="28"/>
      <c r="B19" s="24"/>
      <c r="C19" s="25" t="s">
        <v>51</v>
      </c>
      <c r="D19" s="22">
        <v>60000</v>
      </c>
      <c r="E19" s="22">
        <f t="shared" si="0"/>
        <v>6</v>
      </c>
    </row>
    <row r="20" spans="1:5" ht="12" customHeight="1">
      <c r="A20" s="28"/>
      <c r="B20" s="24"/>
      <c r="C20" s="25" t="s">
        <v>53</v>
      </c>
      <c r="D20" s="22">
        <v>60000</v>
      </c>
      <c r="E20" s="22">
        <f t="shared" si="0"/>
        <v>6</v>
      </c>
    </row>
    <row r="21" spans="1:5" ht="12" customHeight="1">
      <c r="A21" s="28"/>
      <c r="B21" s="24"/>
      <c r="C21" s="25" t="s">
        <v>54</v>
      </c>
      <c r="D21" s="22">
        <v>10000</v>
      </c>
      <c r="E21" s="22">
        <f t="shared" si="0"/>
        <v>1</v>
      </c>
    </row>
    <row r="22" spans="1:5" ht="12" customHeight="1">
      <c r="A22" s="28"/>
      <c r="B22" s="24"/>
      <c r="C22" s="25" t="s">
        <v>56</v>
      </c>
      <c r="D22" s="22">
        <v>10000</v>
      </c>
      <c r="E22" s="22">
        <f t="shared" si="0"/>
        <v>1</v>
      </c>
    </row>
    <row r="23" spans="1:5" ht="12" customHeight="1">
      <c r="A23" s="23"/>
      <c r="B23" s="24"/>
      <c r="C23" s="25" t="s">
        <v>57</v>
      </c>
      <c r="D23" s="22">
        <v>50000</v>
      </c>
      <c r="E23" s="22">
        <f t="shared" si="0"/>
        <v>5</v>
      </c>
    </row>
    <row r="24" spans="1:5" ht="12" customHeight="1">
      <c r="A24" s="23"/>
      <c r="B24" s="24"/>
      <c r="C24" s="25" t="s">
        <v>59</v>
      </c>
      <c r="D24" s="22">
        <v>50000</v>
      </c>
      <c r="E24" s="22">
        <f t="shared" si="0"/>
        <v>5</v>
      </c>
    </row>
    <row r="25" spans="1:5" ht="12" customHeight="1">
      <c r="A25" s="23"/>
      <c r="B25" s="24"/>
      <c r="C25" s="25" t="s">
        <v>60</v>
      </c>
      <c r="D25" s="22">
        <v>700000</v>
      </c>
      <c r="E25" s="22">
        <f t="shared" si="0"/>
        <v>70</v>
      </c>
    </row>
    <row r="26" spans="1:5" ht="12" customHeight="1">
      <c r="A26" s="23"/>
      <c r="B26" s="24"/>
      <c r="C26" s="25" t="s">
        <v>62</v>
      </c>
      <c r="D26" s="22">
        <v>700000</v>
      </c>
      <c r="E26" s="22">
        <f t="shared" si="0"/>
        <v>70</v>
      </c>
    </row>
    <row r="27" spans="1:5" ht="12" customHeight="1">
      <c r="A27" s="23"/>
      <c r="B27" s="24"/>
      <c r="C27" s="25" t="s">
        <v>63</v>
      </c>
      <c r="D27" s="22">
        <v>10000</v>
      </c>
      <c r="E27" s="22">
        <f t="shared" si="0"/>
        <v>1</v>
      </c>
    </row>
    <row r="28" spans="1:5" ht="12" customHeight="1">
      <c r="A28" s="23"/>
      <c r="B28" s="24"/>
      <c r="C28" s="25" t="s">
        <v>65</v>
      </c>
      <c r="D28" s="22">
        <v>10000</v>
      </c>
      <c r="E28" s="22">
        <f t="shared" si="0"/>
        <v>1</v>
      </c>
    </row>
    <row r="29" spans="1:5" ht="12" customHeight="1">
      <c r="A29" s="23"/>
      <c r="B29" s="24"/>
      <c r="C29" s="25" t="s">
        <v>66</v>
      </c>
      <c r="D29" s="22">
        <v>250000</v>
      </c>
      <c r="E29" s="22">
        <f t="shared" si="0"/>
        <v>25</v>
      </c>
    </row>
    <row r="30" spans="1:5" ht="12" customHeight="1">
      <c r="A30" s="23"/>
      <c r="B30" s="24"/>
      <c r="C30" s="25" t="s">
        <v>68</v>
      </c>
      <c r="D30" s="22">
        <v>250000</v>
      </c>
      <c r="E30" s="22">
        <f t="shared" si="0"/>
        <v>25</v>
      </c>
    </row>
    <row r="31" spans="1:5" ht="12" customHeight="1">
      <c r="A31" s="23"/>
      <c r="B31" s="24"/>
      <c r="C31" s="25" t="s">
        <v>69</v>
      </c>
      <c r="D31" s="22">
        <v>953410.77</v>
      </c>
      <c r="E31" s="22">
        <f t="shared" si="0"/>
        <v>95.341077</v>
      </c>
    </row>
    <row r="32" spans="1:5" ht="12" customHeight="1">
      <c r="A32" s="23"/>
      <c r="B32" s="24"/>
      <c r="C32" s="25" t="s">
        <v>71</v>
      </c>
      <c r="D32" s="22">
        <v>953410.77</v>
      </c>
      <c r="E32" s="22">
        <f t="shared" si="0"/>
        <v>95.341077</v>
      </c>
    </row>
    <row r="33" spans="1:5" ht="12" customHeight="1">
      <c r="A33" s="23"/>
      <c r="B33" s="24"/>
      <c r="C33" s="25" t="s">
        <v>72</v>
      </c>
      <c r="D33" s="22">
        <v>150000</v>
      </c>
      <c r="E33" s="22">
        <f t="shared" si="0"/>
        <v>15</v>
      </c>
    </row>
    <row r="34" spans="1:5" ht="12" customHeight="1">
      <c r="A34" s="23"/>
      <c r="B34" s="24"/>
      <c r="C34" s="25" t="s">
        <v>73</v>
      </c>
      <c r="D34" s="22">
        <v>150000</v>
      </c>
      <c r="E34" s="22">
        <f t="shared" si="0"/>
        <v>15</v>
      </c>
    </row>
    <row r="35" spans="1:5" ht="12" customHeight="1">
      <c r="A35" s="23"/>
      <c r="B35" s="24"/>
      <c r="C35" s="25" t="s">
        <v>74</v>
      </c>
      <c r="D35" s="22">
        <v>150000</v>
      </c>
      <c r="E35" s="22">
        <f t="shared" si="0"/>
        <v>15</v>
      </c>
    </row>
    <row r="36" spans="1:5" ht="12" customHeight="1">
      <c r="A36" s="23"/>
      <c r="B36" s="24"/>
      <c r="C36" s="25" t="s">
        <v>75</v>
      </c>
      <c r="D36" s="22">
        <v>720000</v>
      </c>
      <c r="E36" s="22">
        <f t="shared" si="0"/>
        <v>72</v>
      </c>
    </row>
    <row r="37" spans="1:5" ht="12" customHeight="1">
      <c r="A37" s="23"/>
      <c r="B37" s="24"/>
      <c r="C37" s="25" t="s">
        <v>76</v>
      </c>
      <c r="D37" s="22">
        <v>120000</v>
      </c>
      <c r="E37" s="22">
        <f t="shared" si="0"/>
        <v>12</v>
      </c>
    </row>
    <row r="38" spans="1:5" ht="12" customHeight="1">
      <c r="A38" s="23"/>
      <c r="B38" s="24"/>
      <c r="C38" s="25" t="s">
        <v>77</v>
      </c>
      <c r="D38" s="22">
        <v>120000</v>
      </c>
      <c r="E38" s="22">
        <f t="shared" si="0"/>
        <v>12</v>
      </c>
    </row>
    <row r="39" spans="1:5" ht="12" customHeight="1">
      <c r="A39" s="23"/>
      <c r="B39" s="24"/>
      <c r="C39" s="25" t="s">
        <v>78</v>
      </c>
      <c r="D39" s="22">
        <v>600000</v>
      </c>
      <c r="E39" s="22">
        <f t="shared" si="0"/>
        <v>60</v>
      </c>
    </row>
    <row r="40" spans="1:5" ht="12" customHeight="1">
      <c r="A40" s="23"/>
      <c r="B40" s="24"/>
      <c r="C40" s="25" t="s">
        <v>79</v>
      </c>
      <c r="D40" s="22">
        <v>550000</v>
      </c>
      <c r="E40" s="22">
        <f t="shared" si="0"/>
        <v>55</v>
      </c>
    </row>
    <row r="41" spans="1:5" ht="12" customHeight="1">
      <c r="A41" s="23"/>
      <c r="B41" s="24"/>
      <c r="C41" s="25" t="s">
        <v>80</v>
      </c>
      <c r="D41" s="22">
        <v>50000</v>
      </c>
      <c r="E41" s="22">
        <f t="shared" si="0"/>
        <v>5</v>
      </c>
    </row>
    <row r="42" spans="1:5" ht="12" customHeight="1">
      <c r="A42" s="23"/>
      <c r="B42" s="24"/>
      <c r="C42" s="25" t="s">
        <v>81</v>
      </c>
      <c r="D42" s="22">
        <v>396275.75</v>
      </c>
      <c r="E42" s="22">
        <f t="shared" si="0"/>
        <v>39.627575</v>
      </c>
    </row>
    <row r="43" spans="1:5" ht="12" customHeight="1">
      <c r="A43" s="23"/>
      <c r="B43" s="24"/>
      <c r="C43" s="25" t="s">
        <v>82</v>
      </c>
      <c r="D43" s="22">
        <v>146275.75</v>
      </c>
      <c r="E43" s="22">
        <f t="shared" si="0"/>
        <v>14.627575</v>
      </c>
    </row>
    <row r="44" spans="1:5" ht="12" customHeight="1">
      <c r="A44" s="23"/>
      <c r="B44" s="24"/>
      <c r="C44" s="25" t="s">
        <v>83</v>
      </c>
      <c r="D44" s="22">
        <v>146275.75</v>
      </c>
      <c r="E44" s="22">
        <f t="shared" si="0"/>
        <v>14.627575</v>
      </c>
    </row>
    <row r="45" spans="1:5" ht="12" customHeight="1">
      <c r="A45" s="23"/>
      <c r="B45" s="24"/>
      <c r="C45" s="25" t="s">
        <v>84</v>
      </c>
      <c r="D45" s="22">
        <v>250000</v>
      </c>
      <c r="E45" s="22">
        <f t="shared" si="0"/>
        <v>25</v>
      </c>
    </row>
    <row r="46" spans="1:5" ht="12" customHeight="1">
      <c r="A46" s="23"/>
      <c r="B46" s="24"/>
      <c r="C46" s="25" t="s">
        <v>85</v>
      </c>
      <c r="D46" s="22">
        <v>250000</v>
      </c>
      <c r="E46" s="22">
        <f t="shared" si="0"/>
        <v>25</v>
      </c>
    </row>
    <row r="47" spans="1:5" ht="12" customHeight="1">
      <c r="A47" s="23"/>
      <c r="B47" s="24"/>
      <c r="C47" s="25" t="s">
        <v>16</v>
      </c>
      <c r="D47" s="22">
        <v>4095183.43</v>
      </c>
      <c r="E47" s="22">
        <f t="shared" si="0"/>
        <v>409.518343</v>
      </c>
    </row>
    <row r="48" spans="1:5" ht="12" customHeight="1">
      <c r="A48" s="23"/>
      <c r="B48" s="24"/>
      <c r="C48" s="25" t="s">
        <v>86</v>
      </c>
      <c r="D48" s="22">
        <v>603766.55</v>
      </c>
      <c r="E48" s="22">
        <f t="shared" si="0"/>
        <v>60.37665500000001</v>
      </c>
    </row>
    <row r="49" spans="1:5" ht="21.75" customHeight="1">
      <c r="A49" s="23"/>
      <c r="B49" s="24"/>
      <c r="C49" s="25" t="s">
        <v>87</v>
      </c>
      <c r="D49" s="22">
        <v>603766.55</v>
      </c>
      <c r="E49" s="22">
        <f t="shared" si="0"/>
        <v>60.37665500000001</v>
      </c>
    </row>
    <row r="50" spans="1:5" ht="12" customHeight="1">
      <c r="A50" s="23"/>
      <c r="B50" s="24"/>
      <c r="C50" s="25" t="s">
        <v>88</v>
      </c>
      <c r="D50" s="22">
        <v>300000</v>
      </c>
      <c r="E50" s="22">
        <f t="shared" si="0"/>
        <v>30</v>
      </c>
    </row>
    <row r="51" spans="1:5" ht="12" customHeight="1">
      <c r="A51" s="23"/>
      <c r="B51" s="24"/>
      <c r="C51" s="25" t="s">
        <v>89</v>
      </c>
      <c r="D51" s="22">
        <v>300000</v>
      </c>
      <c r="E51" s="22">
        <f t="shared" si="0"/>
        <v>30</v>
      </c>
    </row>
    <row r="52" spans="1:5" ht="12" customHeight="1">
      <c r="A52" s="23"/>
      <c r="B52" s="24"/>
      <c r="C52" s="25" t="s">
        <v>90</v>
      </c>
      <c r="D52" s="22">
        <v>2791416.88</v>
      </c>
      <c r="E52" s="22">
        <f t="shared" si="0"/>
        <v>279.141688</v>
      </c>
    </row>
    <row r="53" spans="1:5" ht="21" customHeight="1">
      <c r="A53" s="23"/>
      <c r="B53" s="24"/>
      <c r="C53" s="25" t="s">
        <v>91</v>
      </c>
      <c r="D53" s="22">
        <v>1993869.2</v>
      </c>
      <c r="E53" s="22">
        <f t="shared" si="0"/>
        <v>199.38692</v>
      </c>
    </row>
    <row r="54" spans="1:5" ht="12" customHeight="1">
      <c r="A54" s="23"/>
      <c r="B54" s="24"/>
      <c r="C54" s="25" t="s">
        <v>92</v>
      </c>
      <c r="D54" s="22">
        <v>797547.68</v>
      </c>
      <c r="E54" s="22">
        <f t="shared" si="0"/>
        <v>79.754768</v>
      </c>
    </row>
    <row r="55" spans="1:5" ht="12" customHeight="1">
      <c r="A55" s="23"/>
      <c r="B55" s="24"/>
      <c r="C55" s="25" t="s">
        <v>93</v>
      </c>
      <c r="D55" s="22">
        <v>300000</v>
      </c>
      <c r="E55" s="22">
        <f t="shared" si="0"/>
        <v>30</v>
      </c>
    </row>
    <row r="56" spans="1:5" ht="12" customHeight="1">
      <c r="A56" s="23"/>
      <c r="B56" s="24"/>
      <c r="C56" s="25" t="s">
        <v>94</v>
      </c>
      <c r="D56" s="22">
        <v>300000</v>
      </c>
      <c r="E56" s="22">
        <f t="shared" si="0"/>
        <v>30</v>
      </c>
    </row>
    <row r="57" spans="1:5" ht="12" customHeight="1">
      <c r="A57" s="23"/>
      <c r="B57" s="24"/>
      <c r="C57" s="25" t="s">
        <v>95</v>
      </c>
      <c r="D57" s="22">
        <v>100000</v>
      </c>
      <c r="E57" s="22">
        <f t="shared" si="0"/>
        <v>10</v>
      </c>
    </row>
    <row r="58" spans="1:5" ht="12" customHeight="1">
      <c r="A58" s="23"/>
      <c r="B58" s="24"/>
      <c r="C58" s="25" t="s">
        <v>96</v>
      </c>
      <c r="D58" s="22">
        <v>100000</v>
      </c>
      <c r="E58" s="22">
        <f t="shared" si="0"/>
        <v>10</v>
      </c>
    </row>
    <row r="59" spans="1:5" ht="12" customHeight="1">
      <c r="A59" s="23"/>
      <c r="B59" s="24"/>
      <c r="C59" s="25" t="s">
        <v>97</v>
      </c>
      <c r="D59" s="22">
        <v>4442460.31</v>
      </c>
      <c r="E59" s="22">
        <f t="shared" si="0"/>
        <v>444.24603099999996</v>
      </c>
    </row>
    <row r="60" spans="1:5" ht="12" customHeight="1">
      <c r="A60" s="23"/>
      <c r="B60" s="24"/>
      <c r="C60" s="25" t="s">
        <v>98</v>
      </c>
      <c r="D60" s="22">
        <v>150000</v>
      </c>
      <c r="E60" s="22">
        <f t="shared" si="0"/>
        <v>15</v>
      </c>
    </row>
    <row r="61" spans="1:5" ht="12" customHeight="1">
      <c r="A61" s="23"/>
      <c r="B61" s="24"/>
      <c r="C61" s="25" t="s">
        <v>99</v>
      </c>
      <c r="D61" s="22">
        <v>150000</v>
      </c>
      <c r="E61" s="22">
        <f t="shared" si="0"/>
        <v>15</v>
      </c>
    </row>
    <row r="62" spans="1:5" ht="12" customHeight="1">
      <c r="A62" s="23"/>
      <c r="B62" s="24"/>
      <c r="C62" s="25" t="s">
        <v>100</v>
      </c>
      <c r="D62" s="22">
        <v>1642460.31</v>
      </c>
      <c r="E62" s="22">
        <f t="shared" si="0"/>
        <v>164.24603100000002</v>
      </c>
    </row>
    <row r="63" spans="1:5" ht="12" customHeight="1">
      <c r="A63" s="23"/>
      <c r="B63" s="24"/>
      <c r="C63" s="25" t="s">
        <v>101</v>
      </c>
      <c r="D63" s="22">
        <v>1292460.31</v>
      </c>
      <c r="E63" s="22">
        <f t="shared" si="0"/>
        <v>129.24603100000002</v>
      </c>
    </row>
    <row r="64" spans="1:5" ht="12" customHeight="1">
      <c r="A64" s="23"/>
      <c r="B64" s="24"/>
      <c r="C64" s="25" t="s">
        <v>102</v>
      </c>
      <c r="D64" s="22">
        <v>350000</v>
      </c>
      <c r="E64" s="22">
        <f t="shared" si="0"/>
        <v>35</v>
      </c>
    </row>
    <row r="65" spans="1:5" ht="12" customHeight="1">
      <c r="A65" s="23"/>
      <c r="B65" s="24"/>
      <c r="C65" s="25" t="s">
        <v>103</v>
      </c>
      <c r="D65" s="22">
        <v>2650000</v>
      </c>
      <c r="E65" s="22">
        <f t="shared" si="0"/>
        <v>265</v>
      </c>
    </row>
    <row r="66" spans="1:5" ht="19.5" customHeight="1">
      <c r="A66" s="23"/>
      <c r="B66" s="24"/>
      <c r="C66" s="25" t="s">
        <v>104</v>
      </c>
      <c r="D66" s="22">
        <v>2650000</v>
      </c>
      <c r="E66" s="22">
        <f t="shared" si="0"/>
        <v>265</v>
      </c>
    </row>
    <row r="67" spans="1:5" ht="12" customHeight="1">
      <c r="A67" s="23"/>
      <c r="B67" s="24"/>
      <c r="C67" s="25" t="s">
        <v>105</v>
      </c>
      <c r="D67" s="22">
        <v>5011348.75</v>
      </c>
      <c r="E67" s="22">
        <f t="shared" si="0"/>
        <v>501.134875</v>
      </c>
    </row>
    <row r="68" spans="1:5" ht="12" customHeight="1">
      <c r="A68" s="23"/>
      <c r="B68" s="24"/>
      <c r="C68" s="25" t="s">
        <v>106</v>
      </c>
      <c r="D68" s="22">
        <v>1350000</v>
      </c>
      <c r="E68" s="22">
        <f t="shared" si="0"/>
        <v>135</v>
      </c>
    </row>
    <row r="69" spans="1:5" ht="12" customHeight="1">
      <c r="A69" s="23"/>
      <c r="B69" s="24"/>
      <c r="C69" s="25" t="s">
        <v>107</v>
      </c>
      <c r="D69" s="22">
        <v>1350000</v>
      </c>
      <c r="E69" s="22">
        <f t="shared" si="0"/>
        <v>135</v>
      </c>
    </row>
    <row r="70" spans="1:5" ht="12" customHeight="1">
      <c r="A70" s="23"/>
      <c r="B70" s="24"/>
      <c r="C70" s="25" t="s">
        <v>108</v>
      </c>
      <c r="D70" s="22">
        <v>50000</v>
      </c>
      <c r="E70" s="22">
        <f t="shared" si="0"/>
        <v>5</v>
      </c>
    </row>
    <row r="71" spans="1:5" ht="12" customHeight="1">
      <c r="A71" s="23"/>
      <c r="B71" s="24"/>
      <c r="C71" s="25" t="s">
        <v>109</v>
      </c>
      <c r="D71" s="22">
        <v>50000</v>
      </c>
      <c r="E71" s="22">
        <f t="shared" si="0"/>
        <v>5</v>
      </c>
    </row>
    <row r="72" spans="1:5" ht="12" customHeight="1">
      <c r="A72" s="23"/>
      <c r="B72" s="24"/>
      <c r="C72" s="25" t="s">
        <v>110</v>
      </c>
      <c r="D72" s="22">
        <v>900000</v>
      </c>
      <c r="E72" s="22">
        <f t="shared" si="0"/>
        <v>90</v>
      </c>
    </row>
    <row r="73" spans="1:5" ht="12" customHeight="1">
      <c r="A73" s="23"/>
      <c r="B73" s="24"/>
      <c r="C73" s="25" t="s">
        <v>111</v>
      </c>
      <c r="D73" s="22">
        <v>900000</v>
      </c>
      <c r="E73" s="22">
        <f aca="true" t="shared" si="1" ref="E73:E134">D73/10000</f>
        <v>90</v>
      </c>
    </row>
    <row r="74" spans="1:5" ht="12" customHeight="1">
      <c r="A74" s="23"/>
      <c r="B74" s="24"/>
      <c r="C74" s="25" t="s">
        <v>112</v>
      </c>
      <c r="D74" s="22">
        <v>2711348.75</v>
      </c>
      <c r="E74" s="22">
        <f t="shared" si="1"/>
        <v>271.134875</v>
      </c>
    </row>
    <row r="75" spans="1:5" ht="12" customHeight="1">
      <c r="A75" s="23"/>
      <c r="B75" s="24"/>
      <c r="C75" s="25" t="s">
        <v>113</v>
      </c>
      <c r="D75" s="22">
        <v>2711348.75</v>
      </c>
      <c r="E75" s="22">
        <f t="shared" si="1"/>
        <v>271.134875</v>
      </c>
    </row>
    <row r="76" spans="1:5" ht="12" customHeight="1">
      <c r="A76" s="23"/>
      <c r="B76" s="24"/>
      <c r="C76" s="25" t="s">
        <v>114</v>
      </c>
      <c r="D76" s="22">
        <v>2636175.49</v>
      </c>
      <c r="E76" s="22">
        <f t="shared" si="1"/>
        <v>263.617549</v>
      </c>
    </row>
    <row r="77" spans="1:5" ht="12" customHeight="1">
      <c r="A77" s="23"/>
      <c r="B77" s="24"/>
      <c r="C77" s="25" t="s">
        <v>115</v>
      </c>
      <c r="D77" s="22">
        <v>897861.13</v>
      </c>
      <c r="E77" s="22">
        <f t="shared" si="1"/>
        <v>89.786113</v>
      </c>
    </row>
    <row r="78" spans="1:5" ht="12" customHeight="1">
      <c r="A78" s="23"/>
      <c r="B78" s="24"/>
      <c r="C78" s="25" t="s">
        <v>116</v>
      </c>
      <c r="D78" s="22">
        <v>697861.13</v>
      </c>
      <c r="E78" s="22">
        <f t="shared" si="1"/>
        <v>69.786113</v>
      </c>
    </row>
    <row r="79" spans="1:5" ht="12" customHeight="1">
      <c r="A79" s="23"/>
      <c r="B79" s="24"/>
      <c r="C79" s="25" t="s">
        <v>117</v>
      </c>
      <c r="D79" s="22">
        <v>200000</v>
      </c>
      <c r="E79" s="22">
        <f t="shared" si="1"/>
        <v>20</v>
      </c>
    </row>
    <row r="80" spans="1:5" ht="12" customHeight="1">
      <c r="A80" s="23"/>
      <c r="B80" s="24"/>
      <c r="C80" s="25" t="s">
        <v>118</v>
      </c>
      <c r="D80" s="22">
        <v>877736.55</v>
      </c>
      <c r="E80" s="22">
        <f t="shared" si="1"/>
        <v>87.773655</v>
      </c>
    </row>
    <row r="81" spans="1:5" ht="12" customHeight="1">
      <c r="A81" s="23"/>
      <c r="B81" s="24"/>
      <c r="C81" s="25" t="s">
        <v>119</v>
      </c>
      <c r="D81" s="22">
        <v>377736.55</v>
      </c>
      <c r="E81" s="22">
        <f t="shared" si="1"/>
        <v>37.773655</v>
      </c>
    </row>
    <row r="82" spans="1:5" ht="12" customHeight="1">
      <c r="A82" s="23"/>
      <c r="B82" s="24"/>
      <c r="C82" s="25" t="s">
        <v>120</v>
      </c>
      <c r="D82" s="22">
        <v>500000</v>
      </c>
      <c r="E82" s="22">
        <f t="shared" si="1"/>
        <v>50</v>
      </c>
    </row>
    <row r="83" spans="1:5" ht="12" customHeight="1">
      <c r="A83" s="23"/>
      <c r="B83" s="24"/>
      <c r="C83" s="25" t="s">
        <v>121</v>
      </c>
      <c r="D83" s="22">
        <v>595377.81</v>
      </c>
      <c r="E83" s="22">
        <f t="shared" si="1"/>
        <v>59.537781</v>
      </c>
    </row>
    <row r="84" spans="1:5" ht="12" customHeight="1">
      <c r="A84" s="23"/>
      <c r="B84" s="24"/>
      <c r="C84" s="25" t="s">
        <v>122</v>
      </c>
      <c r="D84" s="22">
        <v>595377.81</v>
      </c>
      <c r="E84" s="22">
        <f t="shared" si="1"/>
        <v>59.537781</v>
      </c>
    </row>
    <row r="85" spans="1:5" ht="12" customHeight="1">
      <c r="A85" s="23"/>
      <c r="B85" s="24"/>
      <c r="C85" s="25" t="s">
        <v>123</v>
      </c>
      <c r="D85" s="22">
        <v>265200</v>
      </c>
      <c r="E85" s="22">
        <f t="shared" si="1"/>
        <v>26.52</v>
      </c>
    </row>
    <row r="86" spans="1:5" ht="12" customHeight="1">
      <c r="A86" s="23"/>
      <c r="B86" s="24"/>
      <c r="C86" s="25" t="s">
        <v>124</v>
      </c>
      <c r="D86" s="22">
        <v>265200</v>
      </c>
      <c r="E86" s="22">
        <f t="shared" si="1"/>
        <v>26.52</v>
      </c>
    </row>
    <row r="87" spans="1:5" ht="12" customHeight="1">
      <c r="A87" s="23"/>
      <c r="B87" s="24"/>
      <c r="C87" s="25" t="s">
        <v>17</v>
      </c>
      <c r="D87" s="22">
        <v>1731900.78</v>
      </c>
      <c r="E87" s="22">
        <f t="shared" si="1"/>
        <v>173.190078</v>
      </c>
    </row>
    <row r="88" spans="1:5" ht="12" customHeight="1">
      <c r="A88" s="23"/>
      <c r="B88" s="24"/>
      <c r="C88" s="25" t="s">
        <v>125</v>
      </c>
      <c r="D88" s="22">
        <v>500000</v>
      </c>
      <c r="E88" s="22">
        <f t="shared" si="1"/>
        <v>50</v>
      </c>
    </row>
    <row r="89" spans="1:5" ht="12" customHeight="1">
      <c r="A89" s="23"/>
      <c r="B89" s="24"/>
      <c r="C89" s="25" t="s">
        <v>126</v>
      </c>
      <c r="D89" s="22">
        <v>500000</v>
      </c>
      <c r="E89" s="22">
        <f t="shared" si="1"/>
        <v>50</v>
      </c>
    </row>
    <row r="90" spans="1:5" ht="12" customHeight="1">
      <c r="A90" s="23"/>
      <c r="B90" s="24"/>
      <c r="C90" s="25" t="s">
        <v>127</v>
      </c>
      <c r="D90" s="22">
        <v>1231900.78</v>
      </c>
      <c r="E90" s="22">
        <f t="shared" si="1"/>
        <v>123.190078</v>
      </c>
    </row>
    <row r="91" spans="1:5" ht="20.25" customHeight="1">
      <c r="A91" s="23"/>
      <c r="B91" s="24"/>
      <c r="C91" s="25" t="s">
        <v>128</v>
      </c>
      <c r="D91" s="22">
        <v>1231900.78</v>
      </c>
      <c r="E91" s="22">
        <f t="shared" si="1"/>
        <v>123.190078</v>
      </c>
    </row>
    <row r="92" spans="1:5" ht="12" customHeight="1">
      <c r="A92" s="23"/>
      <c r="B92" s="24"/>
      <c r="C92" s="25" t="s">
        <v>129</v>
      </c>
      <c r="D92" s="22">
        <v>968650.94</v>
      </c>
      <c r="E92" s="22">
        <f t="shared" si="1"/>
        <v>96.865094</v>
      </c>
    </row>
    <row r="93" spans="1:5" ht="12" customHeight="1">
      <c r="A93" s="23"/>
      <c r="B93" s="24"/>
      <c r="C93" s="25" t="s">
        <v>130</v>
      </c>
      <c r="D93" s="22">
        <v>968650.94</v>
      </c>
      <c r="E93" s="22">
        <f t="shared" si="1"/>
        <v>96.865094</v>
      </c>
    </row>
    <row r="94" spans="1:5" ht="12" customHeight="1">
      <c r="A94" s="23"/>
      <c r="B94" s="24"/>
      <c r="C94" s="25" t="s">
        <v>39</v>
      </c>
      <c r="D94" s="22">
        <v>868650.94</v>
      </c>
      <c r="E94" s="22">
        <f t="shared" si="1"/>
        <v>86.865094</v>
      </c>
    </row>
    <row r="95" spans="1:5" ht="12" customHeight="1">
      <c r="A95" s="23"/>
      <c r="B95" s="24"/>
      <c r="C95" s="25" t="s">
        <v>131</v>
      </c>
      <c r="D95" s="22">
        <v>100000</v>
      </c>
      <c r="E95" s="22">
        <f t="shared" si="1"/>
        <v>10</v>
      </c>
    </row>
    <row r="96" spans="1:5" ht="12" customHeight="1">
      <c r="A96" s="23"/>
      <c r="B96" s="24"/>
      <c r="C96" s="25" t="s">
        <v>132</v>
      </c>
      <c r="D96" s="22">
        <v>228100</v>
      </c>
      <c r="E96" s="22">
        <f t="shared" si="1"/>
        <v>22.81</v>
      </c>
    </row>
    <row r="97" spans="1:5" ht="12" customHeight="1">
      <c r="A97" s="23"/>
      <c r="B97" s="24"/>
      <c r="C97" s="25" t="s">
        <v>132</v>
      </c>
      <c r="D97" s="22">
        <v>228100</v>
      </c>
      <c r="E97" s="22">
        <f t="shared" si="1"/>
        <v>22.81</v>
      </c>
    </row>
    <row r="98" spans="1:5" ht="12" customHeight="1">
      <c r="A98" s="23"/>
      <c r="B98" s="24"/>
      <c r="C98" s="19" t="s">
        <v>141</v>
      </c>
      <c r="D98" s="20">
        <v>90000000</v>
      </c>
      <c r="E98" s="22">
        <f t="shared" si="1"/>
        <v>9000</v>
      </c>
    </row>
    <row r="99" spans="1:5" ht="12" customHeight="1">
      <c r="A99" s="23"/>
      <c r="B99" s="24"/>
      <c r="C99" s="19" t="s">
        <v>142</v>
      </c>
      <c r="D99" s="20">
        <v>2000000</v>
      </c>
      <c r="E99" s="22">
        <f t="shared" si="1"/>
        <v>200</v>
      </c>
    </row>
    <row r="100" spans="1:5" ht="12" customHeight="1">
      <c r="A100" s="23"/>
      <c r="B100" s="24"/>
      <c r="C100" s="19" t="s">
        <v>143</v>
      </c>
      <c r="D100" s="20">
        <v>2000000</v>
      </c>
      <c r="E100" s="22">
        <f t="shared" si="1"/>
        <v>200</v>
      </c>
    </row>
    <row r="101" spans="1:5" ht="12" customHeight="1">
      <c r="A101" s="23"/>
      <c r="B101" s="24"/>
      <c r="C101" s="19" t="s">
        <v>144</v>
      </c>
      <c r="D101" s="20">
        <v>8000000</v>
      </c>
      <c r="E101" s="22">
        <f t="shared" si="1"/>
        <v>800</v>
      </c>
    </row>
    <row r="102" spans="1:5" ht="12" customHeight="1">
      <c r="A102" s="23"/>
      <c r="B102" s="24"/>
      <c r="C102" s="19" t="s">
        <v>145</v>
      </c>
      <c r="D102" s="20">
        <v>1600000</v>
      </c>
      <c r="E102" s="22">
        <f t="shared" si="1"/>
        <v>160</v>
      </c>
    </row>
    <row r="103" spans="1:5" ht="12" customHeight="1">
      <c r="A103" s="23"/>
      <c r="B103" s="24"/>
      <c r="C103" s="19" t="s">
        <v>146</v>
      </c>
      <c r="D103" s="20">
        <v>6000000</v>
      </c>
      <c r="E103" s="22">
        <f t="shared" si="1"/>
        <v>600</v>
      </c>
    </row>
    <row r="104" spans="1:5" ht="12" customHeight="1">
      <c r="A104" s="23"/>
      <c r="B104" s="24"/>
      <c r="C104" s="19" t="s">
        <v>147</v>
      </c>
      <c r="D104" s="20">
        <v>2000000</v>
      </c>
      <c r="E104" s="22">
        <f t="shared" si="1"/>
        <v>200</v>
      </c>
    </row>
    <row r="105" spans="1:5" ht="12" customHeight="1">
      <c r="A105" s="23"/>
      <c r="B105" s="24"/>
      <c r="C105" s="19" t="s">
        <v>148</v>
      </c>
      <c r="D105" s="20">
        <v>2000000</v>
      </c>
      <c r="E105" s="22">
        <f t="shared" si="1"/>
        <v>200</v>
      </c>
    </row>
    <row r="106" spans="1:5" ht="12" customHeight="1">
      <c r="A106" s="23"/>
      <c r="B106" s="24"/>
      <c r="C106" s="19" t="s">
        <v>149</v>
      </c>
      <c r="D106" s="20">
        <v>1000000</v>
      </c>
      <c r="E106" s="22">
        <f t="shared" si="1"/>
        <v>100</v>
      </c>
    </row>
    <row r="107" spans="1:5" ht="12" customHeight="1">
      <c r="A107" s="23"/>
      <c r="B107" s="24"/>
      <c r="C107" s="19" t="s">
        <v>150</v>
      </c>
      <c r="D107" s="20">
        <v>4000000</v>
      </c>
      <c r="E107" s="22">
        <f t="shared" si="1"/>
        <v>400</v>
      </c>
    </row>
    <row r="108" spans="1:5" ht="12" customHeight="1">
      <c r="A108" s="23"/>
      <c r="B108" s="24"/>
      <c r="C108" s="19" t="s">
        <v>151</v>
      </c>
      <c r="D108" s="20">
        <v>500000</v>
      </c>
      <c r="E108" s="22">
        <f t="shared" si="1"/>
        <v>50</v>
      </c>
    </row>
    <row r="109" spans="1:5" ht="12" customHeight="1">
      <c r="A109" s="23"/>
      <c r="B109" s="24"/>
      <c r="C109" s="19" t="s">
        <v>152</v>
      </c>
      <c r="D109" s="20">
        <v>2400000</v>
      </c>
      <c r="E109" s="22">
        <f t="shared" si="1"/>
        <v>240</v>
      </c>
    </row>
    <row r="110" spans="1:5" ht="12" customHeight="1">
      <c r="A110" s="23"/>
      <c r="B110" s="24"/>
      <c r="C110" s="19" t="s">
        <v>153</v>
      </c>
      <c r="D110" s="20">
        <v>5000000</v>
      </c>
      <c r="E110" s="22">
        <f t="shared" si="1"/>
        <v>500</v>
      </c>
    </row>
    <row r="111" spans="1:5" ht="19.5" customHeight="1">
      <c r="A111" s="23"/>
      <c r="B111" s="24"/>
      <c r="C111" s="19" t="s">
        <v>154</v>
      </c>
      <c r="D111" s="20">
        <v>250000</v>
      </c>
      <c r="E111" s="22">
        <f t="shared" si="1"/>
        <v>25</v>
      </c>
    </row>
    <row r="112" spans="1:5" ht="19.5" customHeight="1">
      <c r="A112" s="23"/>
      <c r="B112" s="24"/>
      <c r="C112" s="19" t="s">
        <v>155</v>
      </c>
      <c r="D112" s="20">
        <v>1200000</v>
      </c>
      <c r="E112" s="22">
        <f t="shared" si="1"/>
        <v>120</v>
      </c>
    </row>
    <row r="113" spans="1:5" ht="19.5" customHeight="1">
      <c r="A113" s="23"/>
      <c r="B113" s="24"/>
      <c r="C113" s="19" t="s">
        <v>156</v>
      </c>
      <c r="D113" s="20">
        <v>300000</v>
      </c>
      <c r="E113" s="22">
        <f t="shared" si="1"/>
        <v>30</v>
      </c>
    </row>
    <row r="114" spans="1:5" ht="12.75" customHeight="1">
      <c r="A114" s="23"/>
      <c r="B114" s="24"/>
      <c r="C114" s="19" t="s">
        <v>157</v>
      </c>
      <c r="D114" s="20">
        <v>1500000</v>
      </c>
      <c r="E114" s="22">
        <f t="shared" si="1"/>
        <v>150</v>
      </c>
    </row>
    <row r="115" spans="1:5" ht="19.5" customHeight="1">
      <c r="A115" s="23"/>
      <c r="B115" s="24"/>
      <c r="C115" s="19" t="s">
        <v>158</v>
      </c>
      <c r="D115" s="20">
        <v>500000</v>
      </c>
      <c r="E115" s="22">
        <f t="shared" si="1"/>
        <v>50</v>
      </c>
    </row>
    <row r="116" spans="1:5" ht="15" customHeight="1">
      <c r="A116" s="23"/>
      <c r="B116" s="24"/>
      <c r="C116" s="19" t="s">
        <v>159</v>
      </c>
      <c r="D116" s="20">
        <v>300000</v>
      </c>
      <c r="E116" s="22">
        <f t="shared" si="1"/>
        <v>30</v>
      </c>
    </row>
    <row r="117" spans="1:5" ht="19.5" customHeight="1">
      <c r="A117" s="23"/>
      <c r="B117" s="24"/>
      <c r="C117" s="19" t="s">
        <v>160</v>
      </c>
      <c r="D117" s="20">
        <v>800000</v>
      </c>
      <c r="E117" s="22">
        <f t="shared" si="1"/>
        <v>80</v>
      </c>
    </row>
    <row r="118" spans="1:5" ht="19.5" customHeight="1">
      <c r="A118" s="23"/>
      <c r="B118" s="24"/>
      <c r="C118" s="19" t="s">
        <v>161</v>
      </c>
      <c r="D118" s="20">
        <v>2300000</v>
      </c>
      <c r="E118" s="22">
        <f t="shared" si="1"/>
        <v>230</v>
      </c>
    </row>
    <row r="119" spans="1:5" ht="9.75" customHeight="1">
      <c r="A119" s="23"/>
      <c r="B119" s="24"/>
      <c r="C119" s="19" t="s">
        <v>162</v>
      </c>
      <c r="D119" s="20">
        <v>500000</v>
      </c>
      <c r="E119" s="22">
        <f t="shared" si="1"/>
        <v>50</v>
      </c>
    </row>
    <row r="120" spans="1:5" ht="14.25" customHeight="1">
      <c r="A120" s="23"/>
      <c r="B120" s="24"/>
      <c r="C120" s="19" t="s">
        <v>163</v>
      </c>
      <c r="D120" s="20">
        <v>1300000</v>
      </c>
      <c r="E120" s="22">
        <f t="shared" si="1"/>
        <v>130</v>
      </c>
    </row>
    <row r="121" spans="1:5" ht="19.5" customHeight="1">
      <c r="A121" s="23"/>
      <c r="B121" s="24"/>
      <c r="C121" s="19" t="s">
        <v>164</v>
      </c>
      <c r="D121" s="20">
        <v>2000000</v>
      </c>
      <c r="E121" s="22">
        <f t="shared" si="1"/>
        <v>200</v>
      </c>
    </row>
    <row r="122" spans="1:5" ht="14.25" customHeight="1">
      <c r="A122" s="23"/>
      <c r="B122" s="24"/>
      <c r="C122" s="19" t="s">
        <v>165</v>
      </c>
      <c r="D122" s="20">
        <v>2500000</v>
      </c>
      <c r="E122" s="22">
        <f t="shared" si="1"/>
        <v>250</v>
      </c>
    </row>
    <row r="123" spans="1:5" ht="19.5" customHeight="1">
      <c r="A123" s="23"/>
      <c r="B123" s="24"/>
      <c r="C123" s="19" t="s">
        <v>166</v>
      </c>
      <c r="D123" s="20">
        <v>200000</v>
      </c>
      <c r="E123" s="22">
        <f t="shared" si="1"/>
        <v>20</v>
      </c>
    </row>
    <row r="124" spans="1:5" ht="19.5" customHeight="1">
      <c r="A124" s="23"/>
      <c r="B124" s="24"/>
      <c r="C124" s="19" t="s">
        <v>167</v>
      </c>
      <c r="D124" s="20">
        <v>500000</v>
      </c>
      <c r="E124" s="22">
        <f t="shared" si="1"/>
        <v>50</v>
      </c>
    </row>
    <row r="125" spans="1:5" ht="12" customHeight="1">
      <c r="A125" s="23"/>
      <c r="B125" s="24"/>
      <c r="C125" s="19" t="s">
        <v>168</v>
      </c>
      <c r="D125" s="20">
        <v>400000</v>
      </c>
      <c r="E125" s="22">
        <f t="shared" si="1"/>
        <v>40</v>
      </c>
    </row>
    <row r="126" spans="1:5" ht="12" customHeight="1">
      <c r="A126" s="23"/>
      <c r="B126" s="24"/>
      <c r="C126" s="19" t="s">
        <v>169</v>
      </c>
      <c r="D126" s="20">
        <v>6000000</v>
      </c>
      <c r="E126" s="22">
        <f t="shared" si="1"/>
        <v>600</v>
      </c>
    </row>
    <row r="127" spans="1:5" ht="12" customHeight="1">
      <c r="A127" s="23"/>
      <c r="B127" s="24"/>
      <c r="C127" s="19" t="s">
        <v>170</v>
      </c>
      <c r="D127" s="20">
        <v>18150000</v>
      </c>
      <c r="E127" s="22">
        <f t="shared" si="1"/>
        <v>1815</v>
      </c>
    </row>
    <row r="128" spans="1:5" ht="12" customHeight="1">
      <c r="A128" s="23"/>
      <c r="B128" s="24"/>
      <c r="C128" s="19" t="s">
        <v>171</v>
      </c>
      <c r="D128" s="20">
        <v>750000</v>
      </c>
      <c r="E128" s="22">
        <f t="shared" si="1"/>
        <v>75</v>
      </c>
    </row>
    <row r="129" spans="1:5" ht="12" customHeight="1">
      <c r="A129" s="23"/>
      <c r="B129" s="24"/>
      <c r="C129" s="19" t="s">
        <v>172</v>
      </c>
      <c r="D129" s="20">
        <v>500000</v>
      </c>
      <c r="E129" s="22">
        <f t="shared" si="1"/>
        <v>50</v>
      </c>
    </row>
    <row r="130" spans="1:5" ht="12" customHeight="1">
      <c r="A130" s="23"/>
      <c r="B130" s="24"/>
      <c r="C130" s="19" t="s">
        <v>173</v>
      </c>
      <c r="D130" s="20">
        <v>1500000</v>
      </c>
      <c r="E130" s="22">
        <f t="shared" si="1"/>
        <v>150</v>
      </c>
    </row>
    <row r="131" spans="1:5" ht="12" customHeight="1">
      <c r="A131" s="23"/>
      <c r="B131" s="24"/>
      <c r="C131" s="19" t="s">
        <v>174</v>
      </c>
      <c r="D131" s="20">
        <v>1000000</v>
      </c>
      <c r="E131" s="22">
        <f t="shared" si="1"/>
        <v>100</v>
      </c>
    </row>
    <row r="132" spans="1:5" ht="12" customHeight="1">
      <c r="A132" s="23"/>
      <c r="B132" s="24"/>
      <c r="C132" s="19" t="s">
        <v>175</v>
      </c>
      <c r="D132" s="20">
        <v>550000</v>
      </c>
      <c r="E132" s="22">
        <f t="shared" si="1"/>
        <v>55</v>
      </c>
    </row>
    <row r="133" spans="1:5" ht="28.5" customHeight="1">
      <c r="A133" s="23"/>
      <c r="B133" s="24"/>
      <c r="C133" s="19" t="s">
        <v>176</v>
      </c>
      <c r="D133" s="20">
        <v>2000000</v>
      </c>
      <c r="E133" s="22">
        <f t="shared" si="1"/>
        <v>200</v>
      </c>
    </row>
    <row r="134" spans="1:5" ht="12" customHeight="1">
      <c r="A134" s="23"/>
      <c r="B134" s="24"/>
      <c r="C134" s="19" t="s">
        <v>177</v>
      </c>
      <c r="D134" s="20">
        <v>8500000</v>
      </c>
      <c r="E134" s="22">
        <f t="shared" si="1"/>
        <v>850</v>
      </c>
    </row>
    <row r="135" spans="1:5" ht="24.75" customHeight="1">
      <c r="A135" s="21" t="s">
        <v>18</v>
      </c>
      <c r="B135" s="24">
        <v>13099.97</v>
      </c>
      <c r="C135" s="21" t="s">
        <v>19</v>
      </c>
      <c r="D135" s="24"/>
      <c r="E135" s="24">
        <v>13670.67</v>
      </c>
    </row>
    <row r="136" spans="1:5" ht="48.75" customHeight="1">
      <c r="A136" s="23" t="s">
        <v>20</v>
      </c>
      <c r="B136" s="24"/>
      <c r="C136" s="23" t="s">
        <v>21</v>
      </c>
      <c r="D136" s="24"/>
      <c r="E136" s="29"/>
    </row>
    <row r="137" spans="1:5" ht="36.75" customHeight="1">
      <c r="A137" s="23" t="s">
        <v>22</v>
      </c>
      <c r="B137" s="24"/>
      <c r="C137" s="23" t="s">
        <v>23</v>
      </c>
      <c r="D137" s="24"/>
      <c r="E137" s="29"/>
    </row>
    <row r="138" spans="1:5" ht="48.75" customHeight="1">
      <c r="A138" s="23" t="s">
        <v>24</v>
      </c>
      <c r="B138" s="24">
        <v>570.7</v>
      </c>
      <c r="C138" s="28"/>
      <c r="D138" s="24"/>
      <c r="E138" s="29"/>
    </row>
    <row r="139" spans="1:5" ht="14.25">
      <c r="A139" s="23" t="s">
        <v>25</v>
      </c>
      <c r="C139" s="23" t="s">
        <v>26</v>
      </c>
      <c r="D139" s="24"/>
      <c r="E139" s="29"/>
    </row>
    <row r="140" spans="1:5" ht="14.25">
      <c r="A140" s="30" t="s">
        <v>27</v>
      </c>
      <c r="B140" s="24"/>
      <c r="C140" s="28"/>
      <c r="D140" s="24"/>
      <c r="E140" s="29"/>
    </row>
    <row r="141" spans="1:5" ht="12.75" customHeight="1">
      <c r="A141" s="30" t="s">
        <v>28</v>
      </c>
      <c r="B141" s="24"/>
      <c r="C141" s="28"/>
      <c r="D141" s="24"/>
      <c r="E141" s="29"/>
    </row>
    <row r="142" spans="1:5" ht="11.25" customHeight="1" thickBot="1">
      <c r="A142" s="30" t="s">
        <v>29</v>
      </c>
      <c r="B142" s="24"/>
      <c r="C142" s="28"/>
      <c r="D142" s="24"/>
      <c r="E142" s="29"/>
    </row>
    <row r="143" spans="1:5" ht="15" thickBot="1">
      <c r="A143" s="32" t="s">
        <v>178</v>
      </c>
      <c r="B143" s="24">
        <v>13670.67</v>
      </c>
      <c r="C143" s="34" t="s">
        <v>179</v>
      </c>
      <c r="D143" s="33"/>
      <c r="E143" s="24">
        <v>13670.67</v>
      </c>
    </row>
  </sheetData>
  <mergeCells count="8">
    <mergeCell ref="A1:A2"/>
    <mergeCell ref="B1:B2"/>
    <mergeCell ref="C1:C2"/>
    <mergeCell ref="D1:D2"/>
    <mergeCell ref="A3:D3"/>
    <mergeCell ref="A5:B6"/>
    <mergeCell ref="C5:E6"/>
    <mergeCell ref="D4:E4"/>
  </mergeCells>
  <printOptions/>
  <pageMargins left="0.5511811023622047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15">
      <selection activeCell="C8" sqref="C8"/>
    </sheetView>
  </sheetViews>
  <sheetFormatPr defaultColWidth="9.00390625" defaultRowHeight="14.25"/>
  <cols>
    <col min="1" max="1" width="27.75390625" style="0" customWidth="1"/>
    <col min="2" max="2" width="21.375" style="0" customWidth="1"/>
    <col min="3" max="3" width="28.375" style="0" customWidth="1"/>
    <col min="4" max="4" width="0.12890625" style="0" customWidth="1"/>
    <col min="5" max="5" width="10.875" style="0" customWidth="1"/>
  </cols>
  <sheetData>
    <row r="1" spans="1:4" ht="54" customHeight="1">
      <c r="A1" s="64" t="s">
        <v>283</v>
      </c>
      <c r="B1" s="64"/>
      <c r="C1" s="64"/>
      <c r="D1" s="64"/>
    </row>
    <row r="2" spans="1:5" ht="18" customHeight="1">
      <c r="A2" s="3" t="s">
        <v>1</v>
      </c>
      <c r="B2" s="1"/>
      <c r="C2" s="1"/>
      <c r="D2" s="2" t="s">
        <v>2</v>
      </c>
      <c r="E2" s="2" t="s">
        <v>2</v>
      </c>
    </row>
    <row r="3" spans="1:5" ht="14.25">
      <c r="A3" s="28" t="s">
        <v>180</v>
      </c>
      <c r="B3" s="28"/>
      <c r="C3" s="72" t="s">
        <v>4</v>
      </c>
      <c r="D3" s="73"/>
      <c r="E3" s="74"/>
    </row>
    <row r="4" spans="1:5" ht="19.5" customHeight="1">
      <c r="A4" s="21" t="s">
        <v>181</v>
      </c>
      <c r="B4" s="21" t="s">
        <v>6</v>
      </c>
      <c r="C4" s="21" t="s">
        <v>7</v>
      </c>
      <c r="D4" s="21" t="s">
        <v>6</v>
      </c>
      <c r="E4" s="21" t="s">
        <v>6</v>
      </c>
    </row>
    <row r="5" spans="1:5" ht="14.25">
      <c r="A5" s="23" t="s">
        <v>182</v>
      </c>
      <c r="B5" s="24">
        <v>13099.97</v>
      </c>
      <c r="C5" s="25" t="s">
        <v>9</v>
      </c>
      <c r="D5" s="59">
        <v>21619565.09</v>
      </c>
      <c r="E5" s="22">
        <f>D5/10000</f>
        <v>2161.956509</v>
      </c>
    </row>
    <row r="6" spans="1:5" ht="14.25">
      <c r="A6" s="23" t="s">
        <v>10</v>
      </c>
      <c r="B6" s="26">
        <v>4099.67</v>
      </c>
      <c r="C6" s="25" t="s">
        <v>34</v>
      </c>
      <c r="D6" s="22">
        <v>150000</v>
      </c>
      <c r="E6" s="22">
        <f aca="true" t="shared" si="0" ref="E6:E69">D6/10000</f>
        <v>15</v>
      </c>
    </row>
    <row r="7" spans="1:5" ht="14.25">
      <c r="A7" s="23" t="s">
        <v>11</v>
      </c>
      <c r="B7" s="24">
        <v>9000</v>
      </c>
      <c r="C7" s="25" t="s">
        <v>36</v>
      </c>
      <c r="D7" s="22">
        <v>150000</v>
      </c>
      <c r="E7" s="22">
        <f t="shared" si="0"/>
        <v>15</v>
      </c>
    </row>
    <row r="8" spans="1:5" ht="14.25">
      <c r="A8" s="28"/>
      <c r="B8" s="24"/>
      <c r="C8" s="25" t="s">
        <v>37</v>
      </c>
      <c r="D8" s="22">
        <v>19274454.32</v>
      </c>
      <c r="E8" s="22">
        <f t="shared" si="0"/>
        <v>1927.445432</v>
      </c>
    </row>
    <row r="9" spans="1:5" ht="14.25">
      <c r="A9" s="23"/>
      <c r="B9" s="24"/>
      <c r="C9" s="25" t="s">
        <v>39</v>
      </c>
      <c r="D9" s="22">
        <v>15992454.32</v>
      </c>
      <c r="E9" s="22">
        <f t="shared" si="0"/>
        <v>1599.245432</v>
      </c>
    </row>
    <row r="10" spans="1:5" ht="14.25">
      <c r="A10" s="23"/>
      <c r="B10" s="24"/>
      <c r="C10" s="25" t="s">
        <v>41</v>
      </c>
      <c r="D10" s="22">
        <v>2421000</v>
      </c>
      <c r="E10" s="22">
        <f t="shared" si="0"/>
        <v>242.1</v>
      </c>
    </row>
    <row r="11" spans="1:5" ht="14.25">
      <c r="A11" s="29"/>
      <c r="B11" s="29"/>
      <c r="C11" s="25" t="s">
        <v>43</v>
      </c>
      <c r="D11" s="22">
        <v>11000</v>
      </c>
      <c r="E11" s="22">
        <f t="shared" si="0"/>
        <v>1.1</v>
      </c>
    </row>
    <row r="12" spans="1:5" ht="14.25">
      <c r="A12" s="29"/>
      <c r="B12" s="29"/>
      <c r="C12" s="25" t="s">
        <v>45</v>
      </c>
      <c r="D12" s="22">
        <v>350000</v>
      </c>
      <c r="E12" s="22">
        <f t="shared" si="0"/>
        <v>35</v>
      </c>
    </row>
    <row r="13" spans="1:5" ht="22.5">
      <c r="A13" s="29"/>
      <c r="B13" s="29"/>
      <c r="C13" s="25" t="s">
        <v>47</v>
      </c>
      <c r="D13" s="22">
        <v>500000</v>
      </c>
      <c r="E13" s="22">
        <f t="shared" si="0"/>
        <v>50</v>
      </c>
    </row>
    <row r="14" spans="1:5" ht="14.25">
      <c r="A14" s="29"/>
      <c r="B14" s="29"/>
      <c r="C14" s="25" t="s">
        <v>48</v>
      </c>
      <c r="D14" s="22">
        <v>161700</v>
      </c>
      <c r="E14" s="22">
        <f t="shared" si="0"/>
        <v>16.17</v>
      </c>
    </row>
    <row r="15" spans="1:5" ht="14.25">
      <c r="A15" s="29"/>
      <c r="B15" s="29"/>
      <c r="C15" s="25" t="s">
        <v>50</v>
      </c>
      <c r="D15" s="22">
        <v>161700</v>
      </c>
      <c r="E15" s="22">
        <f t="shared" si="0"/>
        <v>16.17</v>
      </c>
    </row>
    <row r="16" spans="1:5" ht="14.25">
      <c r="A16" s="29"/>
      <c r="B16" s="29"/>
      <c r="C16" s="25" t="s">
        <v>51</v>
      </c>
      <c r="D16" s="22">
        <v>60000</v>
      </c>
      <c r="E16" s="22">
        <f t="shared" si="0"/>
        <v>6</v>
      </c>
    </row>
    <row r="17" spans="1:5" ht="14.25">
      <c r="A17" s="29"/>
      <c r="B17" s="29"/>
      <c r="C17" s="25" t="s">
        <v>53</v>
      </c>
      <c r="D17" s="22">
        <v>60000</v>
      </c>
      <c r="E17" s="22">
        <f t="shared" si="0"/>
        <v>6</v>
      </c>
    </row>
    <row r="18" spans="1:5" ht="14.25">
      <c r="A18" s="29"/>
      <c r="B18" s="29"/>
      <c r="C18" s="25" t="s">
        <v>54</v>
      </c>
      <c r="D18" s="22">
        <v>10000</v>
      </c>
      <c r="E18" s="22">
        <f t="shared" si="0"/>
        <v>1</v>
      </c>
    </row>
    <row r="19" spans="1:5" ht="14.25">
      <c r="A19" s="29"/>
      <c r="B19" s="29"/>
      <c r="C19" s="25" t="s">
        <v>56</v>
      </c>
      <c r="D19" s="22">
        <v>10000</v>
      </c>
      <c r="E19" s="22">
        <f t="shared" si="0"/>
        <v>1</v>
      </c>
    </row>
    <row r="20" spans="1:5" ht="14.25">
      <c r="A20" s="29"/>
      <c r="B20" s="29"/>
      <c r="C20" s="25" t="s">
        <v>57</v>
      </c>
      <c r="D20" s="22">
        <v>50000</v>
      </c>
      <c r="E20" s="22">
        <f t="shared" si="0"/>
        <v>5</v>
      </c>
    </row>
    <row r="21" spans="1:5" ht="14.25">
      <c r="A21" s="29"/>
      <c r="B21" s="29"/>
      <c r="C21" s="25" t="s">
        <v>59</v>
      </c>
      <c r="D21" s="22">
        <v>50000</v>
      </c>
      <c r="E21" s="22">
        <f t="shared" si="0"/>
        <v>5</v>
      </c>
    </row>
    <row r="22" spans="1:5" ht="14.25">
      <c r="A22" s="29"/>
      <c r="B22" s="29"/>
      <c r="C22" s="25" t="s">
        <v>60</v>
      </c>
      <c r="D22" s="22">
        <v>700000</v>
      </c>
      <c r="E22" s="22">
        <f t="shared" si="0"/>
        <v>70</v>
      </c>
    </row>
    <row r="23" spans="1:5" ht="14.25">
      <c r="A23" s="29"/>
      <c r="B23" s="29"/>
      <c r="C23" s="25" t="s">
        <v>62</v>
      </c>
      <c r="D23" s="22">
        <v>700000</v>
      </c>
      <c r="E23" s="22">
        <f t="shared" si="0"/>
        <v>70</v>
      </c>
    </row>
    <row r="24" spans="1:5" ht="14.25">
      <c r="A24" s="29"/>
      <c r="B24" s="29"/>
      <c r="C24" s="25" t="s">
        <v>63</v>
      </c>
      <c r="D24" s="22">
        <v>10000</v>
      </c>
      <c r="E24" s="22">
        <f t="shared" si="0"/>
        <v>1</v>
      </c>
    </row>
    <row r="25" spans="1:5" ht="14.25">
      <c r="A25" s="29"/>
      <c r="B25" s="29"/>
      <c r="C25" s="25" t="s">
        <v>65</v>
      </c>
      <c r="D25" s="22">
        <v>10000</v>
      </c>
      <c r="E25" s="22">
        <f t="shared" si="0"/>
        <v>1</v>
      </c>
    </row>
    <row r="26" spans="1:5" ht="14.25">
      <c r="A26" s="29"/>
      <c r="B26" s="29"/>
      <c r="C26" s="25" t="s">
        <v>66</v>
      </c>
      <c r="D26" s="22">
        <v>250000</v>
      </c>
      <c r="E26" s="22">
        <f t="shared" si="0"/>
        <v>25</v>
      </c>
    </row>
    <row r="27" spans="1:5" ht="14.25">
      <c r="A27" s="29"/>
      <c r="B27" s="29"/>
      <c r="C27" s="25" t="s">
        <v>68</v>
      </c>
      <c r="D27" s="22">
        <v>250000</v>
      </c>
      <c r="E27" s="22">
        <f t="shared" si="0"/>
        <v>25</v>
      </c>
    </row>
    <row r="28" spans="1:5" ht="14.25">
      <c r="A28" s="29"/>
      <c r="B28" s="29"/>
      <c r="C28" s="25" t="s">
        <v>69</v>
      </c>
      <c r="D28" s="22">
        <v>953410.77</v>
      </c>
      <c r="E28" s="22">
        <f t="shared" si="0"/>
        <v>95.341077</v>
      </c>
    </row>
    <row r="29" spans="1:5" ht="14.25">
      <c r="A29" s="29"/>
      <c r="B29" s="29"/>
      <c r="C29" s="25" t="s">
        <v>71</v>
      </c>
      <c r="D29" s="22">
        <v>953410.77</v>
      </c>
      <c r="E29" s="22">
        <f t="shared" si="0"/>
        <v>95.341077</v>
      </c>
    </row>
    <row r="30" spans="1:5" ht="14.25">
      <c r="A30" s="29"/>
      <c r="B30" s="29"/>
      <c r="C30" s="25" t="s">
        <v>72</v>
      </c>
      <c r="D30" s="22">
        <v>150000</v>
      </c>
      <c r="E30" s="22">
        <f t="shared" si="0"/>
        <v>15</v>
      </c>
    </row>
    <row r="31" spans="1:5" ht="14.25">
      <c r="A31" s="29"/>
      <c r="B31" s="29"/>
      <c r="C31" s="25" t="s">
        <v>73</v>
      </c>
      <c r="D31" s="22">
        <v>150000</v>
      </c>
      <c r="E31" s="22">
        <f t="shared" si="0"/>
        <v>15</v>
      </c>
    </row>
    <row r="32" spans="1:5" ht="14.25">
      <c r="A32" s="29"/>
      <c r="B32" s="29"/>
      <c r="C32" s="25" t="s">
        <v>74</v>
      </c>
      <c r="D32" s="22">
        <v>150000</v>
      </c>
      <c r="E32" s="22">
        <f t="shared" si="0"/>
        <v>15</v>
      </c>
    </row>
    <row r="33" spans="1:5" ht="14.25">
      <c r="A33" s="29"/>
      <c r="B33" s="29"/>
      <c r="C33" s="25" t="s">
        <v>75</v>
      </c>
      <c r="D33" s="22">
        <v>720000</v>
      </c>
      <c r="E33" s="22">
        <f t="shared" si="0"/>
        <v>72</v>
      </c>
    </row>
    <row r="34" spans="1:5" ht="14.25">
      <c r="A34" s="29"/>
      <c r="B34" s="29"/>
      <c r="C34" s="25" t="s">
        <v>76</v>
      </c>
      <c r="D34" s="22">
        <v>120000</v>
      </c>
      <c r="E34" s="22">
        <f t="shared" si="0"/>
        <v>12</v>
      </c>
    </row>
    <row r="35" spans="1:5" ht="14.25">
      <c r="A35" s="29"/>
      <c r="B35" s="29"/>
      <c r="C35" s="25" t="s">
        <v>77</v>
      </c>
      <c r="D35" s="22">
        <v>120000</v>
      </c>
      <c r="E35" s="22">
        <f t="shared" si="0"/>
        <v>12</v>
      </c>
    </row>
    <row r="36" spans="1:5" ht="14.25">
      <c r="A36" s="29"/>
      <c r="B36" s="29"/>
      <c r="C36" s="25" t="s">
        <v>78</v>
      </c>
      <c r="D36" s="22">
        <v>600000</v>
      </c>
      <c r="E36" s="22">
        <f t="shared" si="0"/>
        <v>60</v>
      </c>
    </row>
    <row r="37" spans="1:5" ht="14.25">
      <c r="A37" s="29"/>
      <c r="B37" s="29"/>
      <c r="C37" s="25" t="s">
        <v>79</v>
      </c>
      <c r="D37" s="22">
        <v>550000</v>
      </c>
      <c r="E37" s="22">
        <f t="shared" si="0"/>
        <v>55</v>
      </c>
    </row>
    <row r="38" spans="1:5" ht="14.25">
      <c r="A38" s="29"/>
      <c r="B38" s="29"/>
      <c r="C38" s="25" t="s">
        <v>80</v>
      </c>
      <c r="D38" s="22">
        <v>50000</v>
      </c>
      <c r="E38" s="22">
        <f t="shared" si="0"/>
        <v>5</v>
      </c>
    </row>
    <row r="39" spans="1:5" ht="14.25">
      <c r="A39" s="35"/>
      <c r="B39" s="24"/>
      <c r="C39" s="25" t="s">
        <v>81</v>
      </c>
      <c r="D39" s="22">
        <v>396275.75</v>
      </c>
      <c r="E39" s="22">
        <f t="shared" si="0"/>
        <v>39.627575</v>
      </c>
    </row>
    <row r="40" spans="1:5" ht="14.25">
      <c r="A40" s="29"/>
      <c r="B40" s="29"/>
      <c r="C40" s="25" t="s">
        <v>82</v>
      </c>
      <c r="D40" s="22">
        <v>146275.75</v>
      </c>
      <c r="E40" s="22">
        <f t="shared" si="0"/>
        <v>14.627575</v>
      </c>
    </row>
    <row r="41" spans="1:5" ht="14.25">
      <c r="A41" s="29"/>
      <c r="B41" s="29"/>
      <c r="C41" s="25" t="s">
        <v>83</v>
      </c>
      <c r="D41" s="22">
        <v>146275.75</v>
      </c>
      <c r="E41" s="22">
        <f t="shared" si="0"/>
        <v>14.627575</v>
      </c>
    </row>
    <row r="42" spans="1:5" ht="14.25">
      <c r="A42" s="29"/>
      <c r="B42" s="29"/>
      <c r="C42" s="25" t="s">
        <v>84</v>
      </c>
      <c r="D42" s="22">
        <v>250000</v>
      </c>
      <c r="E42" s="22">
        <f t="shared" si="0"/>
        <v>25</v>
      </c>
    </row>
    <row r="43" spans="1:5" ht="14.25">
      <c r="A43" s="29"/>
      <c r="B43" s="29"/>
      <c r="C43" s="25" t="s">
        <v>85</v>
      </c>
      <c r="D43" s="22">
        <v>250000</v>
      </c>
      <c r="E43" s="22">
        <f t="shared" si="0"/>
        <v>25</v>
      </c>
    </row>
    <row r="44" spans="1:5" ht="14.25">
      <c r="A44" s="29"/>
      <c r="B44" s="29"/>
      <c r="C44" s="25" t="s">
        <v>16</v>
      </c>
      <c r="D44" s="22">
        <v>4095183.43</v>
      </c>
      <c r="E44" s="22">
        <f t="shared" si="0"/>
        <v>409.518343</v>
      </c>
    </row>
    <row r="45" spans="1:5" ht="14.25">
      <c r="A45" s="29"/>
      <c r="B45" s="29"/>
      <c r="C45" s="25" t="s">
        <v>86</v>
      </c>
      <c r="D45" s="22">
        <v>603766.55</v>
      </c>
      <c r="E45" s="22">
        <f t="shared" si="0"/>
        <v>60.37665500000001</v>
      </c>
    </row>
    <row r="46" spans="1:5" ht="22.5">
      <c r="A46" s="29"/>
      <c r="B46" s="29"/>
      <c r="C46" s="25" t="s">
        <v>87</v>
      </c>
      <c r="D46" s="22">
        <v>603766.55</v>
      </c>
      <c r="E46" s="22">
        <f t="shared" si="0"/>
        <v>60.37665500000001</v>
      </c>
    </row>
    <row r="47" spans="1:5" ht="14.25">
      <c r="A47" s="29"/>
      <c r="B47" s="29"/>
      <c r="C47" s="25" t="s">
        <v>88</v>
      </c>
      <c r="D47" s="22">
        <v>300000</v>
      </c>
      <c r="E47" s="22">
        <f t="shared" si="0"/>
        <v>30</v>
      </c>
    </row>
    <row r="48" spans="1:5" ht="14.25">
      <c r="A48" s="29"/>
      <c r="B48" s="29"/>
      <c r="C48" s="25" t="s">
        <v>89</v>
      </c>
      <c r="D48" s="22">
        <v>300000</v>
      </c>
      <c r="E48" s="22">
        <f t="shared" si="0"/>
        <v>30</v>
      </c>
    </row>
    <row r="49" spans="1:5" ht="14.25">
      <c r="A49" s="29"/>
      <c r="B49" s="29"/>
      <c r="C49" s="25" t="s">
        <v>90</v>
      </c>
      <c r="D49" s="22">
        <v>2791416.88</v>
      </c>
      <c r="E49" s="22">
        <f t="shared" si="0"/>
        <v>279.141688</v>
      </c>
    </row>
    <row r="50" spans="1:5" ht="14.25">
      <c r="A50" s="29"/>
      <c r="B50" s="29"/>
      <c r="C50" s="25" t="s">
        <v>91</v>
      </c>
      <c r="D50" s="22">
        <v>1993869.2</v>
      </c>
      <c r="E50" s="22">
        <f t="shared" si="0"/>
        <v>199.38692</v>
      </c>
    </row>
    <row r="51" spans="1:5" ht="14.25">
      <c r="A51" s="29"/>
      <c r="B51" s="29"/>
      <c r="C51" s="25" t="s">
        <v>92</v>
      </c>
      <c r="D51" s="22">
        <v>797547.68</v>
      </c>
      <c r="E51" s="22">
        <f t="shared" si="0"/>
        <v>79.754768</v>
      </c>
    </row>
    <row r="52" spans="1:5" ht="14.25">
      <c r="A52" s="29"/>
      <c r="B52" s="29"/>
      <c r="C52" s="25" t="s">
        <v>93</v>
      </c>
      <c r="D52" s="22">
        <v>300000</v>
      </c>
      <c r="E52" s="22">
        <f t="shared" si="0"/>
        <v>30</v>
      </c>
    </row>
    <row r="53" spans="1:5" ht="14.25">
      <c r="A53" s="29"/>
      <c r="B53" s="29"/>
      <c r="C53" s="25" t="s">
        <v>94</v>
      </c>
      <c r="D53" s="22">
        <v>300000</v>
      </c>
      <c r="E53" s="22">
        <f t="shared" si="0"/>
        <v>30</v>
      </c>
    </row>
    <row r="54" spans="1:5" ht="14.25">
      <c r="A54" s="29"/>
      <c r="B54" s="29"/>
      <c r="C54" s="25" t="s">
        <v>95</v>
      </c>
      <c r="D54" s="22">
        <v>100000</v>
      </c>
      <c r="E54" s="22">
        <f t="shared" si="0"/>
        <v>10</v>
      </c>
    </row>
    <row r="55" spans="1:5" ht="14.25">
      <c r="A55" s="29"/>
      <c r="B55" s="29"/>
      <c r="C55" s="25" t="s">
        <v>96</v>
      </c>
      <c r="D55" s="22">
        <v>100000</v>
      </c>
      <c r="E55" s="22">
        <f t="shared" si="0"/>
        <v>10</v>
      </c>
    </row>
    <row r="56" spans="1:5" ht="14.25">
      <c r="A56" s="29"/>
      <c r="B56" s="29"/>
      <c r="C56" s="25" t="s">
        <v>97</v>
      </c>
      <c r="D56" s="22">
        <v>4442460.31</v>
      </c>
      <c r="E56" s="22">
        <f t="shared" si="0"/>
        <v>444.24603099999996</v>
      </c>
    </row>
    <row r="57" spans="1:5" ht="14.25">
      <c r="A57" s="29"/>
      <c r="B57" s="29"/>
      <c r="C57" s="25" t="s">
        <v>98</v>
      </c>
      <c r="D57" s="22">
        <v>150000</v>
      </c>
      <c r="E57" s="22">
        <f t="shared" si="0"/>
        <v>15</v>
      </c>
    </row>
    <row r="58" spans="1:5" ht="14.25">
      <c r="A58" s="29"/>
      <c r="B58" s="29"/>
      <c r="C58" s="25" t="s">
        <v>99</v>
      </c>
      <c r="D58" s="22">
        <v>150000</v>
      </c>
      <c r="E58" s="22">
        <f t="shared" si="0"/>
        <v>15</v>
      </c>
    </row>
    <row r="59" spans="1:5" ht="14.25">
      <c r="A59" s="29"/>
      <c r="B59" s="29"/>
      <c r="C59" s="25" t="s">
        <v>100</v>
      </c>
      <c r="D59" s="22">
        <v>1642460.31</v>
      </c>
      <c r="E59" s="22">
        <f t="shared" si="0"/>
        <v>164.24603100000002</v>
      </c>
    </row>
    <row r="60" spans="1:5" ht="14.25">
      <c r="A60" s="29"/>
      <c r="B60" s="29"/>
      <c r="C60" s="25" t="s">
        <v>101</v>
      </c>
      <c r="D60" s="22">
        <v>1292460.31</v>
      </c>
      <c r="E60" s="22">
        <f t="shared" si="0"/>
        <v>129.24603100000002</v>
      </c>
    </row>
    <row r="61" spans="1:5" ht="14.25">
      <c r="A61" s="29"/>
      <c r="B61" s="29"/>
      <c r="C61" s="25" t="s">
        <v>102</v>
      </c>
      <c r="D61" s="22">
        <v>350000</v>
      </c>
      <c r="E61" s="22">
        <f t="shared" si="0"/>
        <v>35</v>
      </c>
    </row>
    <row r="62" spans="1:5" ht="14.25">
      <c r="A62" s="29"/>
      <c r="B62" s="29"/>
      <c r="C62" s="25" t="s">
        <v>103</v>
      </c>
      <c r="D62" s="22">
        <v>2650000</v>
      </c>
      <c r="E62" s="22">
        <f t="shared" si="0"/>
        <v>265</v>
      </c>
    </row>
    <row r="63" spans="1:5" ht="22.5">
      <c r="A63" s="29"/>
      <c r="B63" s="29"/>
      <c r="C63" s="25" t="s">
        <v>104</v>
      </c>
      <c r="D63" s="22">
        <v>2650000</v>
      </c>
      <c r="E63" s="22">
        <f t="shared" si="0"/>
        <v>265</v>
      </c>
    </row>
    <row r="64" spans="1:5" ht="14.25">
      <c r="A64" s="29"/>
      <c r="B64" s="29"/>
      <c r="C64" s="25" t="s">
        <v>105</v>
      </c>
      <c r="D64" s="22">
        <v>4011348.75</v>
      </c>
      <c r="E64" s="22">
        <f t="shared" si="0"/>
        <v>401.134875</v>
      </c>
    </row>
    <row r="65" spans="1:5" ht="14.25">
      <c r="A65" s="29"/>
      <c r="B65" s="29"/>
      <c r="C65" s="25" t="s">
        <v>106</v>
      </c>
      <c r="D65" s="22">
        <v>350000</v>
      </c>
      <c r="E65" s="22">
        <f t="shared" si="0"/>
        <v>35</v>
      </c>
    </row>
    <row r="66" spans="1:5" ht="14.25">
      <c r="A66" s="29"/>
      <c r="B66" s="29"/>
      <c r="C66" s="25" t="s">
        <v>107</v>
      </c>
      <c r="D66" s="22">
        <v>350000</v>
      </c>
      <c r="E66" s="22">
        <f t="shared" si="0"/>
        <v>35</v>
      </c>
    </row>
    <row r="67" spans="1:5" ht="14.25">
      <c r="A67" s="29"/>
      <c r="B67" s="29"/>
      <c r="C67" s="25" t="s">
        <v>108</v>
      </c>
      <c r="D67" s="22">
        <v>50000</v>
      </c>
      <c r="E67" s="22">
        <f t="shared" si="0"/>
        <v>5</v>
      </c>
    </row>
    <row r="68" spans="1:5" ht="14.25">
      <c r="A68" s="29"/>
      <c r="B68" s="29"/>
      <c r="C68" s="25" t="s">
        <v>109</v>
      </c>
      <c r="D68" s="22">
        <v>50000</v>
      </c>
      <c r="E68" s="22">
        <f t="shared" si="0"/>
        <v>5</v>
      </c>
    </row>
    <row r="69" spans="1:5" ht="14.25">
      <c r="A69" s="29"/>
      <c r="B69" s="29"/>
      <c r="C69" s="25" t="s">
        <v>110</v>
      </c>
      <c r="D69" s="22">
        <v>900000</v>
      </c>
      <c r="E69" s="22">
        <f t="shared" si="0"/>
        <v>90</v>
      </c>
    </row>
    <row r="70" spans="1:5" ht="14.25">
      <c r="A70" s="29"/>
      <c r="B70" s="29"/>
      <c r="C70" s="25" t="s">
        <v>111</v>
      </c>
      <c r="D70" s="22">
        <v>900000</v>
      </c>
      <c r="E70" s="22">
        <f aca="true" t="shared" si="1" ref="E70:E131">D70/10000</f>
        <v>90</v>
      </c>
    </row>
    <row r="71" spans="1:5" ht="14.25">
      <c r="A71" s="29"/>
      <c r="B71" s="29"/>
      <c r="C71" s="25" t="s">
        <v>112</v>
      </c>
      <c r="D71" s="22">
        <v>2711348.75</v>
      </c>
      <c r="E71" s="22">
        <f t="shared" si="1"/>
        <v>271.134875</v>
      </c>
    </row>
    <row r="72" spans="1:5" ht="14.25">
      <c r="A72" s="29"/>
      <c r="B72" s="29"/>
      <c r="C72" s="25" t="s">
        <v>113</v>
      </c>
      <c r="D72" s="22">
        <v>2711348.75</v>
      </c>
      <c r="E72" s="22">
        <f t="shared" si="1"/>
        <v>271.134875</v>
      </c>
    </row>
    <row r="73" spans="1:5" ht="14.25">
      <c r="A73" s="29"/>
      <c r="B73" s="29"/>
      <c r="C73" s="25" t="s">
        <v>114</v>
      </c>
      <c r="D73" s="22">
        <v>2636175.49</v>
      </c>
      <c r="E73" s="22">
        <f t="shared" si="1"/>
        <v>263.617549</v>
      </c>
    </row>
    <row r="74" spans="1:5" ht="14.25">
      <c r="A74" s="29"/>
      <c r="B74" s="29"/>
      <c r="C74" s="25" t="s">
        <v>115</v>
      </c>
      <c r="D74" s="22">
        <v>897861.13</v>
      </c>
      <c r="E74" s="22">
        <f t="shared" si="1"/>
        <v>89.786113</v>
      </c>
    </row>
    <row r="75" spans="1:5" ht="14.25">
      <c r="A75" s="29"/>
      <c r="B75" s="29"/>
      <c r="C75" s="25" t="s">
        <v>116</v>
      </c>
      <c r="D75" s="22">
        <v>697861.13</v>
      </c>
      <c r="E75" s="22">
        <f t="shared" si="1"/>
        <v>69.786113</v>
      </c>
    </row>
    <row r="76" spans="1:5" ht="14.25">
      <c r="A76" s="29"/>
      <c r="B76" s="29"/>
      <c r="C76" s="25" t="s">
        <v>117</v>
      </c>
      <c r="D76" s="22">
        <v>200000</v>
      </c>
      <c r="E76" s="22">
        <f t="shared" si="1"/>
        <v>20</v>
      </c>
    </row>
    <row r="77" spans="1:5" ht="14.25">
      <c r="A77" s="29"/>
      <c r="B77" s="29"/>
      <c r="C77" s="25" t="s">
        <v>118</v>
      </c>
      <c r="D77" s="22">
        <v>877736.55</v>
      </c>
      <c r="E77" s="22">
        <f t="shared" si="1"/>
        <v>87.773655</v>
      </c>
    </row>
    <row r="78" spans="1:5" ht="14.25">
      <c r="A78" s="29"/>
      <c r="B78" s="29"/>
      <c r="C78" s="25" t="s">
        <v>119</v>
      </c>
      <c r="D78" s="22">
        <v>377736.55</v>
      </c>
      <c r="E78" s="22">
        <f t="shared" si="1"/>
        <v>37.773655</v>
      </c>
    </row>
    <row r="79" spans="1:5" ht="14.25">
      <c r="A79" s="29"/>
      <c r="B79" s="29"/>
      <c r="C79" s="25" t="s">
        <v>120</v>
      </c>
      <c r="D79" s="22">
        <v>500000</v>
      </c>
      <c r="E79" s="22">
        <f t="shared" si="1"/>
        <v>50</v>
      </c>
    </row>
    <row r="80" spans="1:5" ht="14.25">
      <c r="A80" s="29"/>
      <c r="B80" s="29"/>
      <c r="C80" s="25" t="s">
        <v>121</v>
      </c>
      <c r="D80" s="22">
        <v>595377.81</v>
      </c>
      <c r="E80" s="22">
        <f t="shared" si="1"/>
        <v>59.537781</v>
      </c>
    </row>
    <row r="81" spans="1:5" ht="14.25">
      <c r="A81" s="29"/>
      <c r="B81" s="29"/>
      <c r="C81" s="25" t="s">
        <v>122</v>
      </c>
      <c r="D81" s="22">
        <v>595377.81</v>
      </c>
      <c r="E81" s="22">
        <f t="shared" si="1"/>
        <v>59.537781</v>
      </c>
    </row>
    <row r="82" spans="1:5" ht="14.25">
      <c r="A82" s="29"/>
      <c r="B82" s="29"/>
      <c r="C82" s="25" t="s">
        <v>123</v>
      </c>
      <c r="D82" s="22">
        <v>265200</v>
      </c>
      <c r="E82" s="22">
        <f t="shared" si="1"/>
        <v>26.52</v>
      </c>
    </row>
    <row r="83" spans="1:5" ht="14.25">
      <c r="A83" s="29"/>
      <c r="B83" s="29"/>
      <c r="C83" s="25" t="s">
        <v>124</v>
      </c>
      <c r="D83" s="22">
        <v>265200</v>
      </c>
      <c r="E83" s="22">
        <f t="shared" si="1"/>
        <v>26.52</v>
      </c>
    </row>
    <row r="84" spans="1:5" ht="14.25">
      <c r="A84" s="29"/>
      <c r="B84" s="29"/>
      <c r="C84" s="25" t="s">
        <v>17</v>
      </c>
      <c r="D84" s="22">
        <v>1731900.78</v>
      </c>
      <c r="E84" s="22">
        <f t="shared" si="1"/>
        <v>173.190078</v>
      </c>
    </row>
    <row r="85" spans="1:5" ht="14.25">
      <c r="A85" s="29"/>
      <c r="B85" s="29"/>
      <c r="C85" s="25" t="s">
        <v>125</v>
      </c>
      <c r="D85" s="22">
        <v>500000</v>
      </c>
      <c r="E85" s="22">
        <f t="shared" si="1"/>
        <v>50</v>
      </c>
    </row>
    <row r="86" spans="1:5" ht="14.25">
      <c r="A86" s="29"/>
      <c r="B86" s="29"/>
      <c r="C86" s="25" t="s">
        <v>126</v>
      </c>
      <c r="D86" s="22">
        <v>500000</v>
      </c>
      <c r="E86" s="22">
        <f t="shared" si="1"/>
        <v>50</v>
      </c>
    </row>
    <row r="87" spans="1:5" ht="14.25">
      <c r="A87" s="29"/>
      <c r="B87" s="29"/>
      <c r="C87" s="25" t="s">
        <v>127</v>
      </c>
      <c r="D87" s="22">
        <v>1231900.78</v>
      </c>
      <c r="E87" s="22">
        <f t="shared" si="1"/>
        <v>123.190078</v>
      </c>
    </row>
    <row r="88" spans="1:5" ht="14.25">
      <c r="A88" s="29"/>
      <c r="B88" s="29"/>
      <c r="C88" s="25" t="s">
        <v>128</v>
      </c>
      <c r="D88" s="22">
        <v>1231900.78</v>
      </c>
      <c r="E88" s="22">
        <f t="shared" si="1"/>
        <v>123.190078</v>
      </c>
    </row>
    <row r="89" spans="1:5" ht="14.25">
      <c r="A89" s="29"/>
      <c r="B89" s="29"/>
      <c r="C89" s="25" t="s">
        <v>129</v>
      </c>
      <c r="D89" s="22">
        <v>968650.94</v>
      </c>
      <c r="E89" s="22">
        <f t="shared" si="1"/>
        <v>96.865094</v>
      </c>
    </row>
    <row r="90" spans="1:5" ht="14.25">
      <c r="A90" s="29"/>
      <c r="B90" s="29"/>
      <c r="C90" s="25" t="s">
        <v>130</v>
      </c>
      <c r="D90" s="22">
        <v>968650.94</v>
      </c>
      <c r="E90" s="22">
        <f t="shared" si="1"/>
        <v>96.865094</v>
      </c>
    </row>
    <row r="91" spans="1:5" ht="14.25">
      <c r="A91" s="29"/>
      <c r="B91" s="29"/>
      <c r="C91" s="25" t="s">
        <v>39</v>
      </c>
      <c r="D91" s="22">
        <v>868650.94</v>
      </c>
      <c r="E91" s="22">
        <f t="shared" si="1"/>
        <v>86.865094</v>
      </c>
    </row>
    <row r="92" spans="1:5" ht="14.25">
      <c r="A92" s="29"/>
      <c r="B92" s="29"/>
      <c r="C92" s="25" t="s">
        <v>131</v>
      </c>
      <c r="D92" s="22">
        <v>100000</v>
      </c>
      <c r="E92" s="22">
        <f t="shared" si="1"/>
        <v>10</v>
      </c>
    </row>
    <row r="93" spans="1:5" ht="14.25">
      <c r="A93" s="29"/>
      <c r="B93" s="29"/>
      <c r="C93" s="25" t="s">
        <v>132</v>
      </c>
      <c r="D93" s="22">
        <v>228100</v>
      </c>
      <c r="E93" s="22">
        <f t="shared" si="1"/>
        <v>22.81</v>
      </c>
    </row>
    <row r="94" spans="1:5" ht="14.25">
      <c r="A94" s="29"/>
      <c r="B94" s="29"/>
      <c r="C94" s="25" t="s">
        <v>132</v>
      </c>
      <c r="D94" s="22">
        <v>228100</v>
      </c>
      <c r="E94" s="22">
        <f t="shared" si="1"/>
        <v>22.81</v>
      </c>
    </row>
    <row r="95" spans="1:5" ht="14.25">
      <c r="A95" s="29"/>
      <c r="B95" s="29"/>
      <c r="C95" s="25" t="s">
        <v>141</v>
      </c>
      <c r="D95" s="31">
        <v>90000000</v>
      </c>
      <c r="E95" s="22">
        <f t="shared" si="1"/>
        <v>9000</v>
      </c>
    </row>
    <row r="96" spans="1:5" ht="14.25">
      <c r="A96" s="29"/>
      <c r="B96" s="29"/>
      <c r="C96" s="25" t="s">
        <v>142</v>
      </c>
      <c r="D96" s="31">
        <v>2000000</v>
      </c>
      <c r="E96" s="22">
        <f t="shared" si="1"/>
        <v>200</v>
      </c>
    </row>
    <row r="97" spans="1:5" ht="14.25">
      <c r="A97" s="29"/>
      <c r="B97" s="29"/>
      <c r="C97" s="25" t="s">
        <v>143</v>
      </c>
      <c r="D97" s="31">
        <v>2000000</v>
      </c>
      <c r="E97" s="22">
        <f t="shared" si="1"/>
        <v>200</v>
      </c>
    </row>
    <row r="98" spans="1:5" ht="14.25">
      <c r="A98" s="29"/>
      <c r="B98" s="29"/>
      <c r="C98" s="25" t="s">
        <v>144</v>
      </c>
      <c r="D98" s="31">
        <v>8000000</v>
      </c>
      <c r="E98" s="22">
        <f t="shared" si="1"/>
        <v>800</v>
      </c>
    </row>
    <row r="99" spans="1:5" ht="14.25">
      <c r="A99" s="29"/>
      <c r="B99" s="29"/>
      <c r="C99" s="25" t="s">
        <v>145</v>
      </c>
      <c r="D99" s="31">
        <v>1600000</v>
      </c>
      <c r="E99" s="22">
        <f t="shared" si="1"/>
        <v>160</v>
      </c>
    </row>
    <row r="100" spans="1:5" ht="14.25">
      <c r="A100" s="29"/>
      <c r="B100" s="29"/>
      <c r="C100" s="25" t="s">
        <v>146</v>
      </c>
      <c r="D100" s="31">
        <v>6000000</v>
      </c>
      <c r="E100" s="22">
        <f t="shared" si="1"/>
        <v>600</v>
      </c>
    </row>
    <row r="101" spans="1:5" ht="14.25">
      <c r="A101" s="29"/>
      <c r="B101" s="29"/>
      <c r="C101" s="25" t="s">
        <v>147</v>
      </c>
      <c r="D101" s="31">
        <v>2000000</v>
      </c>
      <c r="E101" s="22">
        <f t="shared" si="1"/>
        <v>200</v>
      </c>
    </row>
    <row r="102" spans="1:5" ht="14.25">
      <c r="A102" s="29"/>
      <c r="B102" s="29"/>
      <c r="C102" s="25" t="s">
        <v>148</v>
      </c>
      <c r="D102" s="31">
        <v>2000000</v>
      </c>
      <c r="E102" s="22">
        <f t="shared" si="1"/>
        <v>200</v>
      </c>
    </row>
    <row r="103" spans="1:5" ht="14.25">
      <c r="A103" s="29"/>
      <c r="B103" s="29"/>
      <c r="C103" s="25" t="s">
        <v>149</v>
      </c>
      <c r="D103" s="31">
        <v>1000000</v>
      </c>
      <c r="E103" s="22">
        <f t="shared" si="1"/>
        <v>100</v>
      </c>
    </row>
    <row r="104" spans="1:5" ht="14.25">
      <c r="A104" s="29"/>
      <c r="B104" s="29"/>
      <c r="C104" s="25" t="s">
        <v>150</v>
      </c>
      <c r="D104" s="31">
        <v>4000000</v>
      </c>
      <c r="E104" s="22">
        <f t="shared" si="1"/>
        <v>400</v>
      </c>
    </row>
    <row r="105" spans="1:5" ht="14.25">
      <c r="A105" s="29"/>
      <c r="B105" s="29"/>
      <c r="C105" s="25" t="s">
        <v>151</v>
      </c>
      <c r="D105" s="31">
        <v>500000</v>
      </c>
      <c r="E105" s="22">
        <f t="shared" si="1"/>
        <v>50</v>
      </c>
    </row>
    <row r="106" spans="1:5" ht="14.25">
      <c r="A106" s="29"/>
      <c r="B106" s="29"/>
      <c r="C106" s="25" t="s">
        <v>152</v>
      </c>
      <c r="D106" s="31">
        <v>2400000</v>
      </c>
      <c r="E106" s="22">
        <f t="shared" si="1"/>
        <v>240</v>
      </c>
    </row>
    <row r="107" spans="1:5" ht="14.25">
      <c r="A107" s="29"/>
      <c r="B107" s="29"/>
      <c r="C107" s="25" t="s">
        <v>153</v>
      </c>
      <c r="D107" s="31">
        <v>5000000</v>
      </c>
      <c r="E107" s="22">
        <f t="shared" si="1"/>
        <v>500</v>
      </c>
    </row>
    <row r="108" spans="1:5" ht="22.5">
      <c r="A108" s="29"/>
      <c r="B108" s="29"/>
      <c r="C108" s="25" t="s">
        <v>154</v>
      </c>
      <c r="D108" s="31">
        <v>250000</v>
      </c>
      <c r="E108" s="22">
        <f t="shared" si="1"/>
        <v>25</v>
      </c>
    </row>
    <row r="109" spans="1:5" ht="22.5">
      <c r="A109" s="29"/>
      <c r="B109" s="29"/>
      <c r="C109" s="25" t="s">
        <v>155</v>
      </c>
      <c r="D109" s="31">
        <v>1200000</v>
      </c>
      <c r="E109" s="22">
        <f t="shared" si="1"/>
        <v>120</v>
      </c>
    </row>
    <row r="110" spans="1:5" ht="22.5">
      <c r="A110" s="29"/>
      <c r="B110" s="29"/>
      <c r="C110" s="25" t="s">
        <v>156</v>
      </c>
      <c r="D110" s="31">
        <v>300000</v>
      </c>
      <c r="E110" s="22">
        <f t="shared" si="1"/>
        <v>30</v>
      </c>
    </row>
    <row r="111" spans="1:5" ht="14.25">
      <c r="A111" s="29"/>
      <c r="B111" s="29"/>
      <c r="C111" s="25" t="s">
        <v>157</v>
      </c>
      <c r="D111" s="31">
        <v>1500000</v>
      </c>
      <c r="E111" s="22">
        <f t="shared" si="1"/>
        <v>150</v>
      </c>
    </row>
    <row r="112" spans="1:5" ht="22.5">
      <c r="A112" s="29"/>
      <c r="B112" s="29"/>
      <c r="C112" s="25" t="s">
        <v>158</v>
      </c>
      <c r="D112" s="31">
        <v>500000</v>
      </c>
      <c r="E112" s="22">
        <f t="shared" si="1"/>
        <v>50</v>
      </c>
    </row>
    <row r="113" spans="1:5" ht="14.25">
      <c r="A113" s="29"/>
      <c r="B113" s="29"/>
      <c r="C113" s="25" t="s">
        <v>159</v>
      </c>
      <c r="D113" s="31">
        <v>300000</v>
      </c>
      <c r="E113" s="22">
        <f t="shared" si="1"/>
        <v>30</v>
      </c>
    </row>
    <row r="114" spans="1:5" ht="22.5">
      <c r="A114" s="29"/>
      <c r="B114" s="29"/>
      <c r="C114" s="25" t="s">
        <v>160</v>
      </c>
      <c r="D114" s="31">
        <v>800000</v>
      </c>
      <c r="E114" s="22">
        <f t="shared" si="1"/>
        <v>80</v>
      </c>
    </row>
    <row r="115" spans="1:5" ht="22.5">
      <c r="A115" s="29"/>
      <c r="B115" s="29"/>
      <c r="C115" s="25" t="s">
        <v>161</v>
      </c>
      <c r="D115" s="31">
        <v>2300000</v>
      </c>
      <c r="E115" s="22">
        <f t="shared" si="1"/>
        <v>230</v>
      </c>
    </row>
    <row r="116" spans="1:5" ht="14.25">
      <c r="A116" s="29"/>
      <c r="B116" s="29"/>
      <c r="C116" s="25" t="s">
        <v>162</v>
      </c>
      <c r="D116" s="31">
        <v>500000</v>
      </c>
      <c r="E116" s="22">
        <f t="shared" si="1"/>
        <v>50</v>
      </c>
    </row>
    <row r="117" spans="1:5" ht="14.25">
      <c r="A117" s="29"/>
      <c r="B117" s="29"/>
      <c r="C117" s="25" t="s">
        <v>163</v>
      </c>
      <c r="D117" s="31">
        <v>1300000</v>
      </c>
      <c r="E117" s="22">
        <f t="shared" si="1"/>
        <v>130</v>
      </c>
    </row>
    <row r="118" spans="1:5" ht="22.5">
      <c r="A118" s="29"/>
      <c r="B118" s="29"/>
      <c r="C118" s="25" t="s">
        <v>164</v>
      </c>
      <c r="D118" s="31">
        <v>2000000</v>
      </c>
      <c r="E118" s="22">
        <f t="shared" si="1"/>
        <v>200</v>
      </c>
    </row>
    <row r="119" spans="1:5" ht="14.25">
      <c r="A119" s="29"/>
      <c r="B119" s="29"/>
      <c r="C119" s="25" t="s">
        <v>165</v>
      </c>
      <c r="D119" s="31">
        <v>2500000</v>
      </c>
      <c r="E119" s="22">
        <f t="shared" si="1"/>
        <v>250</v>
      </c>
    </row>
    <row r="120" spans="1:5" ht="14.25">
      <c r="A120" s="29"/>
      <c r="B120" s="29"/>
      <c r="C120" s="25" t="s">
        <v>166</v>
      </c>
      <c r="D120" s="31">
        <v>200000</v>
      </c>
      <c r="E120" s="22">
        <f t="shared" si="1"/>
        <v>20</v>
      </c>
    </row>
    <row r="121" spans="1:5" ht="22.5">
      <c r="A121" s="29"/>
      <c r="B121" s="29"/>
      <c r="C121" s="25" t="s">
        <v>167</v>
      </c>
      <c r="D121" s="31">
        <v>500000</v>
      </c>
      <c r="E121" s="22">
        <f t="shared" si="1"/>
        <v>50</v>
      </c>
    </row>
    <row r="122" spans="1:5" ht="14.25">
      <c r="A122" s="29"/>
      <c r="B122" s="29"/>
      <c r="C122" s="25" t="s">
        <v>168</v>
      </c>
      <c r="D122" s="31">
        <v>400000</v>
      </c>
      <c r="E122" s="22">
        <f t="shared" si="1"/>
        <v>40</v>
      </c>
    </row>
    <row r="123" spans="1:5" ht="14.25">
      <c r="A123" s="29"/>
      <c r="B123" s="29"/>
      <c r="C123" s="25" t="s">
        <v>169</v>
      </c>
      <c r="D123" s="31">
        <v>6000000</v>
      </c>
      <c r="E123" s="22">
        <f t="shared" si="1"/>
        <v>600</v>
      </c>
    </row>
    <row r="124" spans="1:5" ht="14.25">
      <c r="A124" s="29"/>
      <c r="B124" s="29"/>
      <c r="C124" s="25" t="s">
        <v>170</v>
      </c>
      <c r="D124" s="31">
        <v>18150000</v>
      </c>
      <c r="E124" s="22">
        <f t="shared" si="1"/>
        <v>1815</v>
      </c>
    </row>
    <row r="125" spans="1:5" ht="14.25">
      <c r="A125" s="29"/>
      <c r="B125" s="29"/>
      <c r="C125" s="25" t="s">
        <v>171</v>
      </c>
      <c r="D125" s="31">
        <v>750000</v>
      </c>
      <c r="E125" s="22">
        <f t="shared" si="1"/>
        <v>75</v>
      </c>
    </row>
    <row r="126" spans="1:5" ht="14.25">
      <c r="A126" s="29"/>
      <c r="B126" s="29"/>
      <c r="C126" s="25" t="s">
        <v>172</v>
      </c>
      <c r="D126" s="31">
        <v>500000</v>
      </c>
      <c r="E126" s="22">
        <f t="shared" si="1"/>
        <v>50</v>
      </c>
    </row>
    <row r="127" spans="1:5" ht="14.25">
      <c r="A127" s="29"/>
      <c r="B127" s="29"/>
      <c r="C127" s="25" t="s">
        <v>173</v>
      </c>
      <c r="D127" s="31">
        <v>1500000</v>
      </c>
      <c r="E127" s="22">
        <f t="shared" si="1"/>
        <v>150</v>
      </c>
    </row>
    <row r="128" spans="1:5" ht="14.25">
      <c r="A128" s="29"/>
      <c r="B128" s="29"/>
      <c r="C128" s="25" t="s">
        <v>174</v>
      </c>
      <c r="D128" s="31">
        <v>1000000</v>
      </c>
      <c r="E128" s="22">
        <f t="shared" si="1"/>
        <v>100</v>
      </c>
    </row>
    <row r="129" spans="1:5" ht="14.25">
      <c r="A129" s="29"/>
      <c r="B129" s="29"/>
      <c r="C129" s="25" t="s">
        <v>175</v>
      </c>
      <c r="D129" s="31">
        <v>550000</v>
      </c>
      <c r="E129" s="22">
        <f t="shared" si="1"/>
        <v>55</v>
      </c>
    </row>
    <row r="130" spans="1:5" ht="22.5">
      <c r="A130" s="29"/>
      <c r="B130" s="29"/>
      <c r="C130" s="25" t="s">
        <v>176</v>
      </c>
      <c r="D130" s="31">
        <v>2000000</v>
      </c>
      <c r="E130" s="22">
        <f t="shared" si="1"/>
        <v>200</v>
      </c>
    </row>
    <row r="131" spans="1:5" ht="14.25">
      <c r="A131" s="29"/>
      <c r="B131" s="29"/>
      <c r="C131" s="25" t="s">
        <v>177</v>
      </c>
      <c r="D131" s="31">
        <v>8500000</v>
      </c>
      <c r="E131" s="22">
        <f t="shared" si="1"/>
        <v>850</v>
      </c>
    </row>
    <row r="132" spans="1:5" ht="14.25">
      <c r="A132" s="35" t="s">
        <v>183</v>
      </c>
      <c r="B132" s="24">
        <v>13099.97</v>
      </c>
      <c r="C132" s="35" t="s">
        <v>284</v>
      </c>
      <c r="D132" s="24">
        <v>13099.97</v>
      </c>
      <c r="E132" s="24">
        <v>13099.97</v>
      </c>
    </row>
  </sheetData>
  <mergeCells count="2">
    <mergeCell ref="A1:D1"/>
    <mergeCell ref="C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3.75390625" style="0" customWidth="1"/>
    <col min="2" max="2" width="25.625" style="0" customWidth="1"/>
    <col min="3" max="3" width="0.12890625" style="0" customWidth="1"/>
    <col min="5" max="5" width="11.375" style="125" customWidth="1"/>
    <col min="6" max="6" width="8.25390625" style="125" customWidth="1"/>
  </cols>
  <sheetData>
    <row r="1" spans="1:7" ht="27">
      <c r="A1" s="64" t="s">
        <v>133</v>
      </c>
      <c r="B1" s="64"/>
      <c r="C1" s="64"/>
      <c r="D1" s="64"/>
      <c r="E1" s="64"/>
      <c r="F1" s="64"/>
      <c r="G1" s="64"/>
    </row>
    <row r="2" spans="1:7" ht="14.25">
      <c r="A2" s="77" t="s">
        <v>1</v>
      </c>
      <c r="B2" s="77"/>
      <c r="C2" s="4"/>
      <c r="D2" s="4"/>
      <c r="E2" s="104"/>
      <c r="F2" s="78" t="s">
        <v>2</v>
      </c>
      <c r="G2" s="78"/>
    </row>
    <row r="3" spans="1:7" ht="14.25">
      <c r="A3" s="69" t="s">
        <v>134</v>
      </c>
      <c r="B3" s="69" t="s">
        <v>135</v>
      </c>
      <c r="C3" s="69" t="s">
        <v>136</v>
      </c>
      <c r="D3" s="75" t="s">
        <v>136</v>
      </c>
      <c r="E3" s="126" t="s">
        <v>137</v>
      </c>
      <c r="F3" s="126" t="s">
        <v>138</v>
      </c>
      <c r="G3" s="69" t="s">
        <v>139</v>
      </c>
    </row>
    <row r="4" spans="1:7" ht="14.25">
      <c r="A4" s="69"/>
      <c r="B4" s="69"/>
      <c r="C4" s="69"/>
      <c r="D4" s="76"/>
      <c r="E4" s="126"/>
      <c r="F4" s="126"/>
      <c r="G4" s="69"/>
    </row>
    <row r="5" spans="1:7" ht="14.25">
      <c r="A5" s="21" t="s">
        <v>140</v>
      </c>
      <c r="B5" s="21" t="s">
        <v>140</v>
      </c>
      <c r="C5" s="21">
        <v>1</v>
      </c>
      <c r="D5" s="21">
        <v>1</v>
      </c>
      <c r="E5" s="127">
        <v>2</v>
      </c>
      <c r="F5" s="127">
        <v>3</v>
      </c>
      <c r="G5" s="21">
        <v>4</v>
      </c>
    </row>
    <row r="6" spans="1:7" ht="14.25">
      <c r="A6" s="23"/>
      <c r="B6" s="23" t="s">
        <v>33</v>
      </c>
      <c r="C6" s="36">
        <v>4670.67</v>
      </c>
      <c r="D6" s="36">
        <v>4670.67</v>
      </c>
      <c r="E6" s="102">
        <v>2389.67</v>
      </c>
      <c r="F6" s="102">
        <v>2281</v>
      </c>
      <c r="G6" s="36"/>
    </row>
    <row r="7" spans="1:7" ht="14.25">
      <c r="A7" s="97" t="s">
        <v>309</v>
      </c>
      <c r="B7" s="98" t="s">
        <v>9</v>
      </c>
      <c r="C7" s="59">
        <v>26326565.09</v>
      </c>
      <c r="D7" s="61">
        <f>C7/10000</f>
        <v>2632.656509</v>
      </c>
      <c r="E7" s="102">
        <v>1257.98</v>
      </c>
      <c r="F7" s="102">
        <v>1374.68</v>
      </c>
      <c r="G7" s="36"/>
    </row>
    <row r="8" spans="1:7" ht="14.25">
      <c r="A8" s="97" t="s">
        <v>310</v>
      </c>
      <c r="B8" s="98" t="s">
        <v>34</v>
      </c>
      <c r="C8" s="59">
        <v>150000</v>
      </c>
      <c r="D8" s="128">
        <f aca="true" t="shared" si="0" ref="D8:D71">C8/10000</f>
        <v>15</v>
      </c>
      <c r="E8" s="102"/>
      <c r="F8" s="102">
        <v>15</v>
      </c>
      <c r="G8" s="36"/>
    </row>
    <row r="9" spans="1:7" ht="14.25">
      <c r="A9" s="97" t="s">
        <v>35</v>
      </c>
      <c r="B9" s="98" t="s">
        <v>36</v>
      </c>
      <c r="C9" s="59">
        <v>150000</v>
      </c>
      <c r="D9" s="128">
        <f t="shared" si="0"/>
        <v>15</v>
      </c>
      <c r="E9" s="102"/>
      <c r="F9" s="102">
        <v>15</v>
      </c>
      <c r="G9" s="36"/>
    </row>
    <row r="10" spans="1:7" ht="14.25">
      <c r="A10" s="97" t="s">
        <v>311</v>
      </c>
      <c r="B10" s="98" t="s">
        <v>37</v>
      </c>
      <c r="C10" s="59">
        <v>23981454.32</v>
      </c>
      <c r="D10" s="128">
        <f t="shared" si="0"/>
        <v>2398.1454320000003</v>
      </c>
      <c r="E10" s="102"/>
      <c r="F10" s="102">
        <v>1192.14</v>
      </c>
      <c r="G10" s="36"/>
    </row>
    <row r="11" spans="1:8" ht="14.25">
      <c r="A11" s="97" t="s">
        <v>38</v>
      </c>
      <c r="B11" s="98" t="s">
        <v>39</v>
      </c>
      <c r="C11" s="59">
        <v>20699454.32</v>
      </c>
      <c r="D11" s="128">
        <f t="shared" si="0"/>
        <v>2069.945432</v>
      </c>
      <c r="E11" s="105">
        <v>920.54</v>
      </c>
      <c r="F11" s="102">
        <v>1149.41</v>
      </c>
      <c r="G11" s="36"/>
      <c r="H11" s="100"/>
    </row>
    <row r="12" spans="1:8" ht="14.25">
      <c r="A12" s="97" t="s">
        <v>40</v>
      </c>
      <c r="B12" s="98" t="s">
        <v>41</v>
      </c>
      <c r="C12" s="59">
        <v>2421000</v>
      </c>
      <c r="D12" s="128">
        <f t="shared" si="0"/>
        <v>242.1</v>
      </c>
      <c r="E12" s="106">
        <v>242.1</v>
      </c>
      <c r="F12" s="102"/>
      <c r="G12" s="36"/>
      <c r="H12" s="100"/>
    </row>
    <row r="13" spans="1:8" ht="14.25">
      <c r="A13" s="97" t="s">
        <v>42</v>
      </c>
      <c r="B13" s="98" t="s">
        <v>43</v>
      </c>
      <c r="C13" s="59">
        <v>11000</v>
      </c>
      <c r="D13" s="128">
        <f t="shared" si="0"/>
        <v>1.1</v>
      </c>
      <c r="E13" s="102"/>
      <c r="F13" s="102">
        <v>1.1</v>
      </c>
      <c r="G13" s="36"/>
      <c r="H13" s="100"/>
    </row>
    <row r="14" spans="1:8" ht="14.25">
      <c r="A14" s="97" t="s">
        <v>44</v>
      </c>
      <c r="B14" s="98" t="s">
        <v>45</v>
      </c>
      <c r="C14" s="59">
        <v>350000</v>
      </c>
      <c r="D14" s="128">
        <f t="shared" si="0"/>
        <v>35</v>
      </c>
      <c r="E14" s="102"/>
      <c r="F14" s="102">
        <v>35</v>
      </c>
      <c r="G14" s="36"/>
      <c r="H14" s="100"/>
    </row>
    <row r="15" spans="1:8" ht="22.5">
      <c r="A15" s="97" t="s">
        <v>46</v>
      </c>
      <c r="B15" s="98" t="s">
        <v>47</v>
      </c>
      <c r="C15" s="59">
        <v>500000</v>
      </c>
      <c r="D15" s="128">
        <f t="shared" si="0"/>
        <v>50</v>
      </c>
      <c r="E15" s="102"/>
      <c r="F15" s="102">
        <v>50</v>
      </c>
      <c r="G15" s="36"/>
      <c r="H15" s="100"/>
    </row>
    <row r="16" spans="1:8" ht="14.25">
      <c r="A16" s="97" t="s">
        <v>312</v>
      </c>
      <c r="B16" s="98" t="s">
        <v>48</v>
      </c>
      <c r="C16" s="59">
        <v>161700</v>
      </c>
      <c r="D16" s="128">
        <f t="shared" si="0"/>
        <v>16.17</v>
      </c>
      <c r="E16" s="102"/>
      <c r="F16" s="107">
        <v>16.17</v>
      </c>
      <c r="G16" s="36"/>
      <c r="H16" s="101"/>
    </row>
    <row r="17" spans="1:7" ht="14.25">
      <c r="A17" s="97" t="s">
        <v>49</v>
      </c>
      <c r="B17" s="98" t="s">
        <v>50</v>
      </c>
      <c r="C17" s="59">
        <v>161700</v>
      </c>
      <c r="D17" s="128">
        <f t="shared" si="0"/>
        <v>16.17</v>
      </c>
      <c r="E17" s="102"/>
      <c r="F17" s="108"/>
      <c r="G17" s="36"/>
    </row>
    <row r="18" spans="1:7" ht="14.25">
      <c r="A18" s="97" t="s">
        <v>313</v>
      </c>
      <c r="B18" s="98" t="s">
        <v>51</v>
      </c>
      <c r="C18" s="59">
        <v>60000</v>
      </c>
      <c r="D18" s="128">
        <f t="shared" si="0"/>
        <v>6</v>
      </c>
      <c r="E18" s="102"/>
      <c r="F18" s="109">
        <v>6</v>
      </c>
      <c r="G18" s="36"/>
    </row>
    <row r="19" spans="1:7" ht="14.25">
      <c r="A19" s="97" t="s">
        <v>52</v>
      </c>
      <c r="B19" s="98" t="s">
        <v>53</v>
      </c>
      <c r="C19" s="59">
        <v>60000</v>
      </c>
      <c r="D19" s="128">
        <f t="shared" si="0"/>
        <v>6</v>
      </c>
      <c r="E19" s="102"/>
      <c r="F19" s="110">
        <v>6</v>
      </c>
      <c r="G19" s="36"/>
    </row>
    <row r="20" spans="1:7" ht="14.25">
      <c r="A20" s="97" t="s">
        <v>314</v>
      </c>
      <c r="B20" s="98" t="s">
        <v>54</v>
      </c>
      <c r="C20" s="59">
        <v>10000</v>
      </c>
      <c r="D20" s="128">
        <f t="shared" si="0"/>
        <v>1</v>
      </c>
      <c r="E20" s="102"/>
      <c r="F20" s="111">
        <v>1</v>
      </c>
      <c r="G20" s="36"/>
    </row>
    <row r="21" spans="1:7" ht="14.25">
      <c r="A21" s="97" t="s">
        <v>55</v>
      </c>
      <c r="B21" s="98" t="s">
        <v>56</v>
      </c>
      <c r="C21" s="59">
        <v>10000</v>
      </c>
      <c r="D21" s="128">
        <f t="shared" si="0"/>
        <v>1</v>
      </c>
      <c r="E21" s="102"/>
      <c r="F21" s="112">
        <v>1</v>
      </c>
      <c r="G21" s="36"/>
    </row>
    <row r="22" spans="1:7" ht="14.25">
      <c r="A22" s="97" t="s">
        <v>315</v>
      </c>
      <c r="B22" s="98" t="s">
        <v>57</v>
      </c>
      <c r="C22" s="59">
        <v>50000</v>
      </c>
      <c r="D22" s="128">
        <f t="shared" si="0"/>
        <v>5</v>
      </c>
      <c r="E22" s="102"/>
      <c r="F22" s="113">
        <v>5</v>
      </c>
      <c r="G22" s="36"/>
    </row>
    <row r="23" spans="1:7" ht="14.25">
      <c r="A23" s="97" t="s">
        <v>58</v>
      </c>
      <c r="B23" s="98" t="s">
        <v>59</v>
      </c>
      <c r="C23" s="59">
        <v>50000</v>
      </c>
      <c r="D23" s="128">
        <f t="shared" si="0"/>
        <v>5</v>
      </c>
      <c r="E23" s="102"/>
      <c r="F23" s="114">
        <v>5</v>
      </c>
      <c r="G23" s="36"/>
    </row>
    <row r="24" spans="1:7" ht="14.25">
      <c r="A24" s="97" t="s">
        <v>316</v>
      </c>
      <c r="B24" s="98" t="s">
        <v>60</v>
      </c>
      <c r="C24" s="59">
        <v>700000</v>
      </c>
      <c r="D24" s="128">
        <f t="shared" si="0"/>
        <v>70</v>
      </c>
      <c r="E24" s="102"/>
      <c r="F24" s="115">
        <v>70</v>
      </c>
      <c r="G24" s="36"/>
    </row>
    <row r="25" spans="1:7" ht="14.25">
      <c r="A25" s="97" t="s">
        <v>61</v>
      </c>
      <c r="B25" s="98" t="s">
        <v>62</v>
      </c>
      <c r="C25" s="59">
        <v>700000</v>
      </c>
      <c r="D25" s="128">
        <f t="shared" si="0"/>
        <v>70</v>
      </c>
      <c r="E25" s="102"/>
      <c r="F25" s="116">
        <v>70</v>
      </c>
      <c r="G25" s="36"/>
    </row>
    <row r="26" spans="1:7" ht="14.25">
      <c r="A26" s="97" t="s">
        <v>317</v>
      </c>
      <c r="B26" s="98" t="s">
        <v>63</v>
      </c>
      <c r="C26" s="59">
        <v>10000</v>
      </c>
      <c r="D26" s="128">
        <f t="shared" si="0"/>
        <v>1</v>
      </c>
      <c r="E26" s="102"/>
      <c r="F26" s="117">
        <v>1</v>
      </c>
      <c r="G26" s="36"/>
    </row>
    <row r="27" spans="1:7" ht="14.25">
      <c r="A27" s="97" t="s">
        <v>64</v>
      </c>
      <c r="B27" s="98" t="s">
        <v>65</v>
      </c>
      <c r="C27" s="59">
        <v>10000</v>
      </c>
      <c r="D27" s="128">
        <f t="shared" si="0"/>
        <v>1</v>
      </c>
      <c r="E27" s="102"/>
      <c r="F27" s="118">
        <v>1</v>
      </c>
      <c r="G27" s="36"/>
    </row>
    <row r="28" spans="1:7" ht="14.25">
      <c r="A28" s="97" t="s">
        <v>318</v>
      </c>
      <c r="B28" s="98" t="s">
        <v>66</v>
      </c>
      <c r="C28" s="59">
        <v>250000</v>
      </c>
      <c r="D28" s="128">
        <f t="shared" si="0"/>
        <v>25</v>
      </c>
      <c r="E28" s="102"/>
      <c r="F28" s="119">
        <v>25</v>
      </c>
      <c r="G28" s="36"/>
    </row>
    <row r="29" spans="1:7" ht="14.25">
      <c r="A29" s="97" t="s">
        <v>67</v>
      </c>
      <c r="B29" s="98" t="s">
        <v>68</v>
      </c>
      <c r="C29" s="59">
        <v>250000</v>
      </c>
      <c r="D29" s="128">
        <f t="shared" si="0"/>
        <v>25</v>
      </c>
      <c r="E29" s="102"/>
      <c r="F29" s="120">
        <v>25</v>
      </c>
      <c r="G29" s="36"/>
    </row>
    <row r="30" spans="1:7" ht="14.25">
      <c r="A30" s="97" t="s">
        <v>319</v>
      </c>
      <c r="B30" s="98" t="s">
        <v>69</v>
      </c>
      <c r="C30" s="59">
        <v>953410.77</v>
      </c>
      <c r="D30" s="128">
        <f t="shared" si="0"/>
        <v>95.341077</v>
      </c>
      <c r="E30" s="121">
        <v>95.34</v>
      </c>
      <c r="F30" s="102"/>
      <c r="G30" s="36"/>
    </row>
    <row r="31" spans="1:7" ht="14.25">
      <c r="A31" s="97" t="s">
        <v>70</v>
      </c>
      <c r="B31" s="98" t="s">
        <v>71</v>
      </c>
      <c r="C31" s="59">
        <v>953410.77</v>
      </c>
      <c r="D31" s="128">
        <f t="shared" si="0"/>
        <v>95.341077</v>
      </c>
      <c r="E31" s="121">
        <v>95.34</v>
      </c>
      <c r="F31" s="122"/>
      <c r="G31" s="29"/>
    </row>
    <row r="32" spans="1:7" ht="14.25">
      <c r="A32" s="97" t="s">
        <v>320</v>
      </c>
      <c r="B32" s="98" t="s">
        <v>72</v>
      </c>
      <c r="C32" s="59">
        <v>150000</v>
      </c>
      <c r="D32" s="61">
        <f t="shared" si="0"/>
        <v>15</v>
      </c>
      <c r="E32" s="103"/>
      <c r="F32" s="123">
        <v>15</v>
      </c>
      <c r="G32" s="29"/>
    </row>
    <row r="33" spans="1:7" ht="14.25">
      <c r="A33" s="97" t="s">
        <v>321</v>
      </c>
      <c r="B33" s="98" t="s">
        <v>73</v>
      </c>
      <c r="C33" s="59">
        <v>150000</v>
      </c>
      <c r="D33" s="61">
        <f t="shared" si="0"/>
        <v>15</v>
      </c>
      <c r="E33" s="103"/>
      <c r="F33" s="123">
        <v>15</v>
      </c>
      <c r="G33" s="29"/>
    </row>
    <row r="34" spans="1:7" ht="14.25">
      <c r="A34" s="97" t="s">
        <v>285</v>
      </c>
      <c r="B34" s="98" t="s">
        <v>74</v>
      </c>
      <c r="C34" s="59">
        <v>150000</v>
      </c>
      <c r="D34" s="61">
        <f t="shared" si="0"/>
        <v>15</v>
      </c>
      <c r="E34" s="123"/>
      <c r="F34" s="123">
        <v>15</v>
      </c>
      <c r="G34" s="29"/>
    </row>
    <row r="35" spans="1:7" ht="14.25">
      <c r="A35" s="97" t="s">
        <v>322</v>
      </c>
      <c r="B35" s="98" t="s">
        <v>75</v>
      </c>
      <c r="C35" s="59">
        <v>720000</v>
      </c>
      <c r="D35" s="61">
        <f t="shared" si="0"/>
        <v>72</v>
      </c>
      <c r="E35" s="123"/>
      <c r="F35" s="123">
        <v>72</v>
      </c>
      <c r="G35" s="29"/>
    </row>
    <row r="36" spans="1:7" ht="14.25">
      <c r="A36" s="97" t="s">
        <v>323</v>
      </c>
      <c r="B36" s="98" t="s">
        <v>76</v>
      </c>
      <c r="C36" s="59">
        <v>120000</v>
      </c>
      <c r="D36" s="61">
        <f t="shared" si="0"/>
        <v>12</v>
      </c>
      <c r="E36" s="123"/>
      <c r="F36" s="123">
        <v>12</v>
      </c>
      <c r="G36" s="29"/>
    </row>
    <row r="37" spans="1:7" ht="14.25">
      <c r="A37" s="97" t="s">
        <v>288</v>
      </c>
      <c r="B37" s="98" t="s">
        <v>77</v>
      </c>
      <c r="C37" s="59">
        <v>120000</v>
      </c>
      <c r="D37" s="61">
        <f t="shared" si="0"/>
        <v>12</v>
      </c>
      <c r="E37" s="123"/>
      <c r="F37" s="123">
        <v>12</v>
      </c>
      <c r="G37" s="29"/>
    </row>
    <row r="38" spans="1:7" ht="14.25">
      <c r="A38" s="97" t="s">
        <v>324</v>
      </c>
      <c r="B38" s="98" t="s">
        <v>78</v>
      </c>
      <c r="C38" s="59">
        <v>600000</v>
      </c>
      <c r="D38" s="61">
        <f t="shared" si="0"/>
        <v>60</v>
      </c>
      <c r="E38" s="123"/>
      <c r="F38" s="123">
        <v>60</v>
      </c>
      <c r="G38" s="29"/>
    </row>
    <row r="39" spans="1:7" ht="14.25">
      <c r="A39" s="97" t="s">
        <v>286</v>
      </c>
      <c r="B39" s="98" t="s">
        <v>79</v>
      </c>
      <c r="C39" s="59">
        <v>550000</v>
      </c>
      <c r="D39" s="61">
        <f t="shared" si="0"/>
        <v>55</v>
      </c>
      <c r="E39" s="123"/>
      <c r="F39" s="123">
        <v>55</v>
      </c>
      <c r="G39" s="29"/>
    </row>
    <row r="40" spans="1:7" ht="14.25">
      <c r="A40" s="97" t="s">
        <v>287</v>
      </c>
      <c r="B40" s="98" t="s">
        <v>80</v>
      </c>
      <c r="C40" s="59">
        <v>50000</v>
      </c>
      <c r="D40" s="61">
        <f t="shared" si="0"/>
        <v>5</v>
      </c>
      <c r="E40" s="123"/>
      <c r="F40" s="123">
        <v>5</v>
      </c>
      <c r="G40" s="29"/>
    </row>
    <row r="41" spans="1:7" ht="14.25">
      <c r="A41" s="97" t="s">
        <v>325</v>
      </c>
      <c r="B41" s="98" t="s">
        <v>81</v>
      </c>
      <c r="C41" s="59">
        <v>396275.75</v>
      </c>
      <c r="D41" s="61">
        <f t="shared" si="0"/>
        <v>39.627575</v>
      </c>
      <c r="E41" s="123">
        <v>14.63</v>
      </c>
      <c r="F41" s="123">
        <v>25</v>
      </c>
      <c r="G41" s="29"/>
    </row>
    <row r="42" spans="1:7" ht="14.25">
      <c r="A42" s="97" t="s">
        <v>326</v>
      </c>
      <c r="B42" s="98" t="s">
        <v>82</v>
      </c>
      <c r="C42" s="59">
        <v>146275.75</v>
      </c>
      <c r="D42" s="61">
        <f t="shared" si="0"/>
        <v>14.627575</v>
      </c>
      <c r="E42" s="123">
        <v>14.63</v>
      </c>
      <c r="F42" s="123"/>
      <c r="G42" s="29"/>
    </row>
    <row r="43" spans="1:7" ht="14.25">
      <c r="A43" s="97" t="s">
        <v>327</v>
      </c>
      <c r="B43" s="98" t="s">
        <v>83</v>
      </c>
      <c r="C43" s="59">
        <v>146275.75</v>
      </c>
      <c r="D43" s="61">
        <f t="shared" si="0"/>
        <v>14.627575</v>
      </c>
      <c r="E43" s="123">
        <v>14.63</v>
      </c>
      <c r="F43" s="123"/>
      <c r="G43" s="29"/>
    </row>
    <row r="44" spans="1:7" ht="14.25">
      <c r="A44" s="97" t="s">
        <v>328</v>
      </c>
      <c r="B44" s="98" t="s">
        <v>84</v>
      </c>
      <c r="C44" s="59">
        <v>250000</v>
      </c>
      <c r="D44" s="61">
        <f t="shared" si="0"/>
        <v>25</v>
      </c>
      <c r="E44" s="123"/>
      <c r="F44" s="123">
        <v>25</v>
      </c>
      <c r="G44" s="29"/>
    </row>
    <row r="45" spans="1:7" ht="14.25">
      <c r="A45" s="97" t="s">
        <v>308</v>
      </c>
      <c r="B45" s="98" t="s">
        <v>85</v>
      </c>
      <c r="C45" s="59">
        <v>250000</v>
      </c>
      <c r="D45" s="61">
        <f t="shared" si="0"/>
        <v>25</v>
      </c>
      <c r="E45" s="123"/>
      <c r="F45" s="123">
        <v>25</v>
      </c>
      <c r="G45" s="29"/>
    </row>
    <row r="46" spans="1:7" ht="14.25">
      <c r="A46" s="97" t="s">
        <v>329</v>
      </c>
      <c r="B46" s="98" t="s">
        <v>16</v>
      </c>
      <c r="C46" s="59">
        <v>4095183.43</v>
      </c>
      <c r="D46" s="61">
        <f t="shared" si="0"/>
        <v>409.518343</v>
      </c>
      <c r="E46" s="123">
        <v>339.52</v>
      </c>
      <c r="F46" s="123">
        <v>70</v>
      </c>
      <c r="G46" s="29"/>
    </row>
    <row r="47" spans="1:7" ht="14.25">
      <c r="A47" s="97" t="s">
        <v>330</v>
      </c>
      <c r="B47" s="98" t="s">
        <v>86</v>
      </c>
      <c r="C47" s="59">
        <v>603766.55</v>
      </c>
      <c r="D47" s="61">
        <f t="shared" si="0"/>
        <v>60.37665500000001</v>
      </c>
      <c r="E47" s="123">
        <v>60.38</v>
      </c>
      <c r="F47" s="123"/>
      <c r="G47" s="29"/>
    </row>
    <row r="48" spans="1:7" ht="22.5">
      <c r="A48" s="97" t="s">
        <v>303</v>
      </c>
      <c r="B48" s="98" t="s">
        <v>87</v>
      </c>
      <c r="C48" s="59">
        <v>603766.55</v>
      </c>
      <c r="D48" s="61">
        <f t="shared" si="0"/>
        <v>60.37665500000001</v>
      </c>
      <c r="E48" s="123">
        <v>60.38</v>
      </c>
      <c r="F48" s="123"/>
      <c r="G48" s="29"/>
    </row>
    <row r="49" spans="1:7" ht="14.25">
      <c r="A49" s="97" t="s">
        <v>331</v>
      </c>
      <c r="B49" s="98" t="s">
        <v>88</v>
      </c>
      <c r="C49" s="59">
        <v>300000</v>
      </c>
      <c r="D49" s="61">
        <f t="shared" si="0"/>
        <v>30</v>
      </c>
      <c r="E49" s="123"/>
      <c r="F49" s="123">
        <v>30</v>
      </c>
      <c r="G49" s="29"/>
    </row>
    <row r="50" spans="1:7" ht="14.25">
      <c r="A50" s="97" t="s">
        <v>304</v>
      </c>
      <c r="B50" s="98" t="s">
        <v>89</v>
      </c>
      <c r="C50" s="59">
        <v>300000</v>
      </c>
      <c r="D50" s="61">
        <f t="shared" si="0"/>
        <v>30</v>
      </c>
      <c r="E50" s="123"/>
      <c r="F50" s="123">
        <v>30</v>
      </c>
      <c r="G50" s="29"/>
    </row>
    <row r="51" spans="1:7" ht="14.25">
      <c r="A51" s="97" t="s">
        <v>332</v>
      </c>
      <c r="B51" s="98" t="s">
        <v>90</v>
      </c>
      <c r="C51" s="59">
        <v>2791416.88</v>
      </c>
      <c r="D51" s="61">
        <f t="shared" si="0"/>
        <v>279.141688</v>
      </c>
      <c r="E51" s="123">
        <v>279.14</v>
      </c>
      <c r="F51" s="123"/>
      <c r="G51" s="29"/>
    </row>
    <row r="52" spans="1:7" ht="22.5">
      <c r="A52" s="97" t="s">
        <v>333</v>
      </c>
      <c r="B52" s="98" t="s">
        <v>91</v>
      </c>
      <c r="C52" s="59">
        <v>1993869.2</v>
      </c>
      <c r="D52" s="61">
        <f t="shared" si="0"/>
        <v>199.38692</v>
      </c>
      <c r="E52" s="123">
        <v>199.39</v>
      </c>
      <c r="F52" s="123"/>
      <c r="G52" s="29"/>
    </row>
    <row r="53" spans="1:7" ht="14.25">
      <c r="A53" s="97" t="s">
        <v>334</v>
      </c>
      <c r="B53" s="98" t="s">
        <v>92</v>
      </c>
      <c r="C53" s="59">
        <v>797547.68</v>
      </c>
      <c r="D53" s="61">
        <f t="shared" si="0"/>
        <v>79.754768</v>
      </c>
      <c r="E53" s="123">
        <v>79.75</v>
      </c>
      <c r="F53" s="123"/>
      <c r="G53" s="29"/>
    </row>
    <row r="54" spans="1:7" ht="14.25">
      <c r="A54" s="97" t="s">
        <v>335</v>
      </c>
      <c r="B54" s="98" t="s">
        <v>93</v>
      </c>
      <c r="C54" s="59">
        <v>300000</v>
      </c>
      <c r="D54" s="61">
        <f t="shared" si="0"/>
        <v>30</v>
      </c>
      <c r="E54" s="123"/>
      <c r="F54" s="123">
        <v>30</v>
      </c>
      <c r="G54" s="29"/>
    </row>
    <row r="55" spans="1:7" ht="14.25">
      <c r="A55" s="97" t="s">
        <v>302</v>
      </c>
      <c r="B55" s="98" t="s">
        <v>94</v>
      </c>
      <c r="C55" s="59">
        <v>300000</v>
      </c>
      <c r="D55" s="61">
        <f t="shared" si="0"/>
        <v>30</v>
      </c>
      <c r="E55" s="123"/>
      <c r="F55" s="123">
        <v>30</v>
      </c>
      <c r="G55" s="29"/>
    </row>
    <row r="56" spans="1:7" ht="14.25">
      <c r="A56" s="97" t="s">
        <v>336</v>
      </c>
      <c r="B56" s="98" t="s">
        <v>95</v>
      </c>
      <c r="C56" s="59">
        <v>100000</v>
      </c>
      <c r="D56" s="61">
        <f t="shared" si="0"/>
        <v>10</v>
      </c>
      <c r="E56" s="123"/>
      <c r="F56" s="123">
        <v>10</v>
      </c>
      <c r="G56" s="29"/>
    </row>
    <row r="57" spans="1:7" ht="14.25">
      <c r="A57" s="97" t="s">
        <v>305</v>
      </c>
      <c r="B57" s="98" t="s">
        <v>96</v>
      </c>
      <c r="C57" s="59">
        <v>100000</v>
      </c>
      <c r="D57" s="61">
        <f t="shared" si="0"/>
        <v>10</v>
      </c>
      <c r="E57" s="123"/>
      <c r="F57" s="123">
        <v>10</v>
      </c>
      <c r="G57" s="29"/>
    </row>
    <row r="58" spans="1:7" ht="14.25">
      <c r="A58" s="97" t="s">
        <v>337</v>
      </c>
      <c r="B58" s="98" t="s">
        <v>97</v>
      </c>
      <c r="C58" s="59">
        <v>4442460.31</v>
      </c>
      <c r="D58" s="61">
        <f t="shared" si="0"/>
        <v>444.24603099999996</v>
      </c>
      <c r="E58" s="123">
        <v>129.25</v>
      </c>
      <c r="F58" s="123">
        <v>315</v>
      </c>
      <c r="G58" s="29"/>
    </row>
    <row r="59" spans="1:7" ht="14.25">
      <c r="A59" s="97" t="s">
        <v>338</v>
      </c>
      <c r="B59" s="98" t="s">
        <v>98</v>
      </c>
      <c r="C59" s="59">
        <v>150000</v>
      </c>
      <c r="D59" s="61">
        <f t="shared" si="0"/>
        <v>15</v>
      </c>
      <c r="E59" s="123"/>
      <c r="F59" s="123">
        <v>15</v>
      </c>
      <c r="G59" s="29"/>
    </row>
    <row r="60" spans="1:7" ht="14.25">
      <c r="A60" s="97" t="s">
        <v>289</v>
      </c>
      <c r="B60" s="98" t="s">
        <v>99</v>
      </c>
      <c r="C60" s="59">
        <v>150000</v>
      </c>
      <c r="D60" s="61">
        <f t="shared" si="0"/>
        <v>15</v>
      </c>
      <c r="E60" s="123"/>
      <c r="F60" s="123">
        <v>15</v>
      </c>
      <c r="G60" s="29"/>
    </row>
    <row r="61" spans="1:7" ht="14.25">
      <c r="A61" s="97" t="s">
        <v>339</v>
      </c>
      <c r="B61" s="98" t="s">
        <v>100</v>
      </c>
      <c r="C61" s="59">
        <v>1642460.31</v>
      </c>
      <c r="D61" s="61">
        <f t="shared" si="0"/>
        <v>164.24603100000002</v>
      </c>
      <c r="E61" s="123">
        <v>129.25</v>
      </c>
      <c r="F61" s="123">
        <v>35</v>
      </c>
      <c r="G61" s="29"/>
    </row>
    <row r="62" spans="1:7" ht="14.25">
      <c r="A62" s="97" t="s">
        <v>340</v>
      </c>
      <c r="B62" s="98" t="s">
        <v>101</v>
      </c>
      <c r="C62" s="59">
        <v>1292460.31</v>
      </c>
      <c r="D62" s="61">
        <f t="shared" si="0"/>
        <v>129.24603100000002</v>
      </c>
      <c r="E62" s="123">
        <v>129.25</v>
      </c>
      <c r="F62" s="123"/>
      <c r="G62" s="29"/>
    </row>
    <row r="63" spans="1:7" ht="14.25">
      <c r="A63" s="97" t="s">
        <v>290</v>
      </c>
      <c r="B63" s="98" t="s">
        <v>102</v>
      </c>
      <c r="C63" s="59">
        <v>350000</v>
      </c>
      <c r="D63" s="61">
        <f t="shared" si="0"/>
        <v>35</v>
      </c>
      <c r="E63" s="123"/>
      <c r="F63" s="123">
        <v>35</v>
      </c>
      <c r="G63" s="29"/>
    </row>
    <row r="64" spans="1:7" ht="14.25">
      <c r="A64" s="97" t="s">
        <v>341</v>
      </c>
      <c r="B64" s="98" t="s">
        <v>103</v>
      </c>
      <c r="C64" s="59">
        <v>2650000</v>
      </c>
      <c r="D64" s="61">
        <f t="shared" si="0"/>
        <v>265</v>
      </c>
      <c r="E64" s="123"/>
      <c r="F64" s="123">
        <v>265</v>
      </c>
      <c r="G64" s="29"/>
    </row>
    <row r="65" spans="1:7" ht="22.5">
      <c r="A65" s="97" t="s">
        <v>342</v>
      </c>
      <c r="B65" s="98" t="s">
        <v>104</v>
      </c>
      <c r="C65" s="59">
        <v>2650000</v>
      </c>
      <c r="D65" s="61">
        <f t="shared" si="0"/>
        <v>265</v>
      </c>
      <c r="E65" s="123"/>
      <c r="F65" s="123">
        <v>265</v>
      </c>
      <c r="G65" s="29"/>
    </row>
    <row r="66" spans="1:7" ht="14.25">
      <c r="A66" s="97" t="s">
        <v>343</v>
      </c>
      <c r="B66" s="98" t="s">
        <v>105</v>
      </c>
      <c r="C66" s="59">
        <v>5011348.75</v>
      </c>
      <c r="D66" s="61">
        <f t="shared" si="0"/>
        <v>501.134875</v>
      </c>
      <c r="E66" s="123">
        <v>271.13</v>
      </c>
      <c r="F66" s="123">
        <v>230</v>
      </c>
      <c r="G66" s="29"/>
    </row>
    <row r="67" spans="1:7" ht="14.25">
      <c r="A67" s="97" t="s">
        <v>344</v>
      </c>
      <c r="B67" s="98" t="s">
        <v>106</v>
      </c>
      <c r="C67" s="59">
        <v>1350000</v>
      </c>
      <c r="D67" s="61">
        <f t="shared" si="0"/>
        <v>135</v>
      </c>
      <c r="E67" s="123"/>
      <c r="F67" s="123">
        <v>135</v>
      </c>
      <c r="G67" s="29"/>
    </row>
    <row r="68" spans="1:7" ht="14.25">
      <c r="A68" s="97" t="s">
        <v>300</v>
      </c>
      <c r="B68" s="98" t="s">
        <v>107</v>
      </c>
      <c r="C68" s="59">
        <v>1350000</v>
      </c>
      <c r="D68" s="61">
        <f t="shared" si="0"/>
        <v>135</v>
      </c>
      <c r="E68" s="123"/>
      <c r="F68" s="123">
        <v>135</v>
      </c>
      <c r="G68" s="29"/>
    </row>
    <row r="69" spans="1:7" ht="14.25">
      <c r="A69" s="97" t="s">
        <v>345</v>
      </c>
      <c r="B69" s="98" t="s">
        <v>108</v>
      </c>
      <c r="C69" s="59">
        <v>50000</v>
      </c>
      <c r="D69" s="61">
        <f t="shared" si="0"/>
        <v>5</v>
      </c>
      <c r="E69" s="123"/>
      <c r="F69" s="123">
        <v>5</v>
      </c>
      <c r="G69" s="29"/>
    </row>
    <row r="70" spans="1:7" ht="14.25">
      <c r="A70" s="97" t="s">
        <v>301</v>
      </c>
      <c r="B70" s="98" t="s">
        <v>109</v>
      </c>
      <c r="C70" s="59">
        <v>50000</v>
      </c>
      <c r="D70" s="61">
        <f t="shared" si="0"/>
        <v>5</v>
      </c>
      <c r="E70" s="123"/>
      <c r="F70" s="123">
        <v>5</v>
      </c>
      <c r="G70" s="29"/>
    </row>
    <row r="71" spans="1:7" ht="14.25">
      <c r="A71" s="97" t="s">
        <v>346</v>
      </c>
      <c r="B71" s="98" t="s">
        <v>110</v>
      </c>
      <c r="C71" s="99">
        <v>900000</v>
      </c>
      <c r="D71" s="61">
        <f t="shared" si="0"/>
        <v>90</v>
      </c>
      <c r="E71" s="123"/>
      <c r="F71" s="123">
        <v>90</v>
      </c>
      <c r="G71" s="29"/>
    </row>
    <row r="72" spans="1:7" ht="14.25">
      <c r="A72" s="97" t="s">
        <v>298</v>
      </c>
      <c r="B72" s="98" t="s">
        <v>111</v>
      </c>
      <c r="C72" s="99">
        <v>900000</v>
      </c>
      <c r="D72" s="61">
        <f aca="true" t="shared" si="1" ref="D72:E96">C72/10000</f>
        <v>90</v>
      </c>
      <c r="E72" s="123"/>
      <c r="F72" s="124">
        <v>90</v>
      </c>
      <c r="G72" s="29"/>
    </row>
    <row r="73" spans="1:7" ht="14.25">
      <c r="A73" s="97" t="s">
        <v>347</v>
      </c>
      <c r="B73" s="98" t="s">
        <v>112</v>
      </c>
      <c r="C73" s="99">
        <v>2711348.75</v>
      </c>
      <c r="D73" s="61">
        <f t="shared" si="1"/>
        <v>271.134875</v>
      </c>
      <c r="E73" s="123">
        <v>271.13</v>
      </c>
      <c r="F73" s="123"/>
      <c r="G73" s="29"/>
    </row>
    <row r="74" spans="1:7" ht="14.25">
      <c r="A74" s="97" t="s">
        <v>299</v>
      </c>
      <c r="B74" s="98" t="s">
        <v>113</v>
      </c>
      <c r="C74" s="99">
        <v>2711348.75</v>
      </c>
      <c r="D74" s="61">
        <f t="shared" si="1"/>
        <v>271.134875</v>
      </c>
      <c r="E74" s="123">
        <v>271.13</v>
      </c>
      <c r="F74" s="123"/>
      <c r="G74" s="29"/>
    </row>
    <row r="75" spans="1:7" ht="14.25">
      <c r="A75" s="97" t="s">
        <v>348</v>
      </c>
      <c r="B75" s="98" t="s">
        <v>114</v>
      </c>
      <c r="C75" s="99">
        <v>2636175.49</v>
      </c>
      <c r="D75" s="61">
        <f t="shared" si="1"/>
        <v>263.617549</v>
      </c>
      <c r="E75" s="123">
        <v>167.1</v>
      </c>
      <c r="F75" s="123">
        <v>96.52</v>
      </c>
      <c r="G75" s="29"/>
    </row>
    <row r="76" spans="1:7" ht="14.25">
      <c r="A76" s="97" t="s">
        <v>349</v>
      </c>
      <c r="B76" s="98" t="s">
        <v>115</v>
      </c>
      <c r="C76" s="99">
        <v>897861.13</v>
      </c>
      <c r="D76" s="61">
        <f t="shared" si="1"/>
        <v>89.786113</v>
      </c>
      <c r="E76" s="123">
        <v>69.79</v>
      </c>
      <c r="F76" s="123">
        <v>20</v>
      </c>
      <c r="G76" s="29"/>
    </row>
    <row r="77" spans="1:7" ht="14.25">
      <c r="A77" s="97" t="s">
        <v>350</v>
      </c>
      <c r="B77" s="98" t="s">
        <v>116</v>
      </c>
      <c r="C77" s="99">
        <v>697861.13</v>
      </c>
      <c r="D77" s="61">
        <f t="shared" si="1"/>
        <v>69.786113</v>
      </c>
      <c r="E77" s="102">
        <v>69.79</v>
      </c>
      <c r="F77" s="123"/>
      <c r="G77" s="29"/>
    </row>
    <row r="78" spans="1:7" ht="14.25">
      <c r="A78" s="97" t="s">
        <v>295</v>
      </c>
      <c r="B78" s="98" t="s">
        <v>117</v>
      </c>
      <c r="C78" s="99">
        <v>200000</v>
      </c>
      <c r="D78" s="61">
        <f t="shared" si="1"/>
        <v>20</v>
      </c>
      <c r="E78" s="123"/>
      <c r="F78" s="123">
        <v>20</v>
      </c>
      <c r="G78" s="29"/>
    </row>
    <row r="79" spans="1:7" ht="14.25">
      <c r="A79" s="97" t="s">
        <v>351</v>
      </c>
      <c r="B79" s="98" t="s">
        <v>118</v>
      </c>
      <c r="C79" s="99">
        <v>877736.55</v>
      </c>
      <c r="D79" s="61">
        <f t="shared" si="1"/>
        <v>87.773655</v>
      </c>
      <c r="E79" s="123">
        <v>37.77</v>
      </c>
      <c r="F79" s="123">
        <v>50</v>
      </c>
      <c r="G79" s="29"/>
    </row>
    <row r="80" spans="1:7" ht="14.25">
      <c r="A80" s="97" t="s">
        <v>352</v>
      </c>
      <c r="B80" s="98" t="s">
        <v>119</v>
      </c>
      <c r="C80" s="99">
        <v>377736.55</v>
      </c>
      <c r="D80" s="61">
        <f t="shared" si="1"/>
        <v>37.773655</v>
      </c>
      <c r="E80" s="123">
        <v>37.77</v>
      </c>
      <c r="F80" s="123"/>
      <c r="G80" s="29"/>
    </row>
    <row r="81" spans="1:7" ht="14.25">
      <c r="A81" s="97" t="s">
        <v>297</v>
      </c>
      <c r="B81" s="98" t="s">
        <v>120</v>
      </c>
      <c r="C81" s="99">
        <v>500000</v>
      </c>
      <c r="D81" s="61">
        <f t="shared" si="1"/>
        <v>50</v>
      </c>
      <c r="E81" s="123"/>
      <c r="F81" s="123">
        <v>50</v>
      </c>
      <c r="G81" s="29"/>
    </row>
    <row r="82" spans="1:7" ht="14.25">
      <c r="A82" s="97" t="s">
        <v>353</v>
      </c>
      <c r="B82" s="98" t="s">
        <v>121</v>
      </c>
      <c r="C82" s="99">
        <v>595377.81</v>
      </c>
      <c r="D82" s="61">
        <f t="shared" si="1"/>
        <v>59.537781</v>
      </c>
      <c r="E82" s="123">
        <v>59.54</v>
      </c>
      <c r="F82" s="123"/>
      <c r="G82" s="29"/>
    </row>
    <row r="83" spans="1:7" ht="14.25">
      <c r="A83" s="97" t="s">
        <v>296</v>
      </c>
      <c r="B83" s="98" t="s">
        <v>122</v>
      </c>
      <c r="C83" s="99">
        <v>595377.81</v>
      </c>
      <c r="D83" s="61">
        <f t="shared" si="1"/>
        <v>59.537781</v>
      </c>
      <c r="E83" s="123">
        <v>59.54</v>
      </c>
      <c r="F83" s="123"/>
      <c r="G83" s="29"/>
    </row>
    <row r="84" spans="1:7" ht="14.25">
      <c r="A84" s="97" t="s">
        <v>354</v>
      </c>
      <c r="B84" s="98" t="s">
        <v>123</v>
      </c>
      <c r="C84" s="99">
        <v>265200</v>
      </c>
      <c r="D84" s="61">
        <f t="shared" si="1"/>
        <v>26.52</v>
      </c>
      <c r="E84" s="123"/>
      <c r="F84" s="123">
        <v>26.52</v>
      </c>
      <c r="G84" s="29"/>
    </row>
    <row r="85" spans="1:7" ht="14.25">
      <c r="A85" s="97" t="s">
        <v>294</v>
      </c>
      <c r="B85" s="98" t="s">
        <v>124</v>
      </c>
      <c r="C85" s="99">
        <v>265200</v>
      </c>
      <c r="D85" s="61">
        <f t="shared" si="1"/>
        <v>26.52</v>
      </c>
      <c r="E85" s="123"/>
      <c r="F85" s="123">
        <v>26.52</v>
      </c>
      <c r="G85" s="29"/>
    </row>
    <row r="86" spans="1:7" ht="14.25">
      <c r="A86" s="97" t="s">
        <v>355</v>
      </c>
      <c r="B86" s="98" t="s">
        <v>17</v>
      </c>
      <c r="C86" s="99">
        <v>1731900.78</v>
      </c>
      <c r="D86" s="61">
        <f t="shared" si="1"/>
        <v>173.190078</v>
      </c>
      <c r="E86" s="123">
        <v>123.19</v>
      </c>
      <c r="F86" s="123">
        <v>50</v>
      </c>
      <c r="G86" s="29"/>
    </row>
    <row r="87" spans="1:7" ht="14.25">
      <c r="A87" s="97" t="s">
        <v>356</v>
      </c>
      <c r="B87" s="98" t="s">
        <v>125</v>
      </c>
      <c r="C87" s="99">
        <v>500000</v>
      </c>
      <c r="D87" s="61">
        <f t="shared" si="1"/>
        <v>50</v>
      </c>
      <c r="E87" s="123"/>
      <c r="F87" s="123">
        <v>50</v>
      </c>
      <c r="G87" s="29"/>
    </row>
    <row r="88" spans="1:7" ht="14.25">
      <c r="A88" s="97" t="s">
        <v>307</v>
      </c>
      <c r="B88" s="98" t="s">
        <v>126</v>
      </c>
      <c r="C88" s="99">
        <v>500000</v>
      </c>
      <c r="D88" s="61">
        <f t="shared" si="1"/>
        <v>50</v>
      </c>
      <c r="E88" s="123"/>
      <c r="F88" s="123">
        <v>50</v>
      </c>
      <c r="G88" s="29"/>
    </row>
    <row r="89" spans="1:7" ht="14.25">
      <c r="A89" s="97" t="s">
        <v>357</v>
      </c>
      <c r="B89" s="98" t="s">
        <v>127</v>
      </c>
      <c r="C89" s="99">
        <v>1231900.78</v>
      </c>
      <c r="D89" s="61">
        <f t="shared" si="1"/>
        <v>123.190078</v>
      </c>
      <c r="E89" s="123">
        <v>123.19</v>
      </c>
      <c r="F89" s="123"/>
      <c r="G89" s="29"/>
    </row>
    <row r="90" spans="1:7" ht="22.5">
      <c r="A90" s="97" t="s">
        <v>306</v>
      </c>
      <c r="B90" s="98" t="s">
        <v>128</v>
      </c>
      <c r="C90" s="99">
        <v>1231900.78</v>
      </c>
      <c r="D90" s="61">
        <f t="shared" si="1"/>
        <v>123.190078</v>
      </c>
      <c r="E90" s="123">
        <v>123.19</v>
      </c>
      <c r="F90" s="123"/>
      <c r="G90" s="29"/>
    </row>
    <row r="91" spans="1:7" ht="14.25">
      <c r="A91" s="97" t="s">
        <v>358</v>
      </c>
      <c r="B91" s="98" t="s">
        <v>129</v>
      </c>
      <c r="C91" s="99">
        <v>968650.94</v>
      </c>
      <c r="D91" s="61">
        <f t="shared" si="1"/>
        <v>96.865094</v>
      </c>
      <c r="E91" s="123">
        <v>86.87</v>
      </c>
      <c r="F91" s="123">
        <v>10</v>
      </c>
      <c r="G91" s="29"/>
    </row>
    <row r="92" spans="1:7" ht="14.25">
      <c r="A92" s="97" t="s">
        <v>359</v>
      </c>
      <c r="B92" s="98" t="s">
        <v>130</v>
      </c>
      <c r="C92" s="99">
        <v>968650.94</v>
      </c>
      <c r="D92" s="61">
        <f t="shared" si="1"/>
        <v>96.865094</v>
      </c>
      <c r="E92" s="123">
        <v>86.87</v>
      </c>
      <c r="F92" s="123">
        <v>10</v>
      </c>
      <c r="G92" s="29"/>
    </row>
    <row r="93" spans="1:7" ht="14.25">
      <c r="A93" s="97" t="s">
        <v>293</v>
      </c>
      <c r="B93" s="98" t="s">
        <v>39</v>
      </c>
      <c r="C93" s="99">
        <v>868650.94</v>
      </c>
      <c r="D93" s="61">
        <f t="shared" si="1"/>
        <v>86.865094</v>
      </c>
      <c r="E93" s="123">
        <v>86.87</v>
      </c>
      <c r="F93" s="123"/>
      <c r="G93" s="29"/>
    </row>
    <row r="94" spans="1:7" ht="14.25">
      <c r="A94" s="97" t="s">
        <v>292</v>
      </c>
      <c r="B94" s="98" t="s">
        <v>131</v>
      </c>
      <c r="C94" s="99">
        <v>100000</v>
      </c>
      <c r="D94" s="61">
        <f t="shared" si="1"/>
        <v>10</v>
      </c>
      <c r="E94" s="123"/>
      <c r="F94" s="123">
        <v>10</v>
      </c>
      <c r="G94" s="29"/>
    </row>
    <row r="95" spans="1:7" ht="14.25">
      <c r="A95" s="97" t="s">
        <v>360</v>
      </c>
      <c r="B95" s="98" t="s">
        <v>132</v>
      </c>
      <c r="C95" s="99">
        <v>228100</v>
      </c>
      <c r="D95" s="61">
        <f t="shared" si="1"/>
        <v>22.81</v>
      </c>
      <c r="E95" s="123"/>
      <c r="F95" s="123">
        <v>22.81</v>
      </c>
      <c r="G95" s="29"/>
    </row>
    <row r="96" spans="1:7" ht="14.25">
      <c r="A96" s="97" t="s">
        <v>291</v>
      </c>
      <c r="B96" s="98" t="s">
        <v>132</v>
      </c>
      <c r="C96" s="99">
        <v>228100</v>
      </c>
      <c r="D96" s="61">
        <f t="shared" si="1"/>
        <v>22.81</v>
      </c>
      <c r="E96" s="123"/>
      <c r="F96" s="123">
        <v>22.81</v>
      </c>
      <c r="G96" s="29"/>
    </row>
  </sheetData>
  <mergeCells count="10">
    <mergeCell ref="A1:G1"/>
    <mergeCell ref="A2:B2"/>
    <mergeCell ref="F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7" sqref="E7"/>
    </sheetView>
  </sheetViews>
  <sheetFormatPr defaultColWidth="9.00390625" defaultRowHeight="14.25"/>
  <cols>
    <col min="1" max="1" width="12.75390625" style="0" customWidth="1"/>
    <col min="2" max="2" width="25.875" style="0" customWidth="1"/>
    <col min="4" max="4" width="11.375" style="0" customWidth="1"/>
    <col min="5" max="5" width="13.375" style="0" customWidth="1"/>
    <col min="6" max="6" width="16.50390625" style="0" customWidth="1"/>
  </cols>
  <sheetData>
    <row r="1" spans="1:7" ht="54" customHeight="1">
      <c r="A1" s="64" t="s">
        <v>184</v>
      </c>
      <c r="B1" s="64"/>
      <c r="C1" s="64"/>
      <c r="D1" s="64"/>
      <c r="E1" s="64"/>
      <c r="F1" s="64"/>
      <c r="G1" s="10"/>
    </row>
    <row r="2" spans="1:7" ht="15" thickBot="1">
      <c r="A2" s="79" t="s">
        <v>1</v>
      </c>
      <c r="B2" s="79"/>
      <c r="C2" s="4"/>
      <c r="D2" s="4"/>
      <c r="E2" s="80" t="s">
        <v>2</v>
      </c>
      <c r="F2" s="80"/>
      <c r="G2" s="10"/>
    </row>
    <row r="3" spans="1:7" ht="14.25">
      <c r="A3" s="81" t="s">
        <v>134</v>
      </c>
      <c r="B3" s="81" t="s">
        <v>135</v>
      </c>
      <c r="C3" s="81" t="s">
        <v>136</v>
      </c>
      <c r="D3" s="81" t="s">
        <v>137</v>
      </c>
      <c r="E3" s="81" t="s">
        <v>138</v>
      </c>
      <c r="F3" s="81" t="s">
        <v>139</v>
      </c>
      <c r="G3" s="10"/>
    </row>
    <row r="4" spans="1:7" ht="15" thickBot="1">
      <c r="A4" s="82"/>
      <c r="B4" s="82"/>
      <c r="C4" s="82"/>
      <c r="D4" s="82"/>
      <c r="E4" s="82"/>
      <c r="F4" s="82"/>
      <c r="G4" s="10"/>
    </row>
    <row r="5" spans="1:7" ht="15" thickBot="1">
      <c r="A5" s="11" t="s">
        <v>140</v>
      </c>
      <c r="B5" s="12" t="s">
        <v>140</v>
      </c>
      <c r="C5" s="12">
        <v>1</v>
      </c>
      <c r="D5" s="12">
        <v>2</v>
      </c>
      <c r="E5" s="12">
        <v>3</v>
      </c>
      <c r="F5" s="12">
        <v>4</v>
      </c>
      <c r="G5" s="10"/>
    </row>
    <row r="6" spans="1:7" ht="15" thickBot="1">
      <c r="A6" s="13"/>
      <c r="B6" s="13" t="s">
        <v>33</v>
      </c>
      <c r="C6" s="14"/>
      <c r="D6" s="14"/>
      <c r="E6" s="14"/>
      <c r="F6" s="15"/>
      <c r="G6" s="10"/>
    </row>
    <row r="7" spans="1:7" ht="18.75" customHeight="1" thickBot="1">
      <c r="A7" s="16">
        <v>229</v>
      </c>
      <c r="B7" s="16" t="s">
        <v>185</v>
      </c>
      <c r="C7" s="17">
        <v>9000</v>
      </c>
      <c r="D7" s="17"/>
      <c r="E7" s="17">
        <v>9000</v>
      </c>
      <c r="F7" s="18"/>
      <c r="G7" s="10"/>
    </row>
    <row r="8" spans="1:7" ht="24.75" customHeight="1" thickBot="1">
      <c r="A8" s="16">
        <v>22904</v>
      </c>
      <c r="B8" s="16" t="s">
        <v>186</v>
      </c>
      <c r="C8" s="17"/>
      <c r="D8" s="17"/>
      <c r="E8" s="17"/>
      <c r="F8" s="18"/>
      <c r="G8" s="10"/>
    </row>
    <row r="9" spans="1:7" ht="39.75" customHeight="1" thickBot="1">
      <c r="A9" s="16">
        <v>22904</v>
      </c>
      <c r="B9" s="16" t="s">
        <v>187</v>
      </c>
      <c r="C9" s="17"/>
      <c r="D9" s="17"/>
      <c r="E9" s="17"/>
      <c r="F9" s="18"/>
      <c r="G9" s="10"/>
    </row>
    <row r="10" ht="20.25">
      <c r="A10" s="37"/>
    </row>
  </sheetData>
  <mergeCells count="9">
    <mergeCell ref="A1:F1"/>
    <mergeCell ref="A2:B2"/>
    <mergeCell ref="E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C9" sqref="C9"/>
    </sheetView>
  </sheetViews>
  <sheetFormatPr defaultColWidth="9.00390625" defaultRowHeight="14.25"/>
  <cols>
    <col min="1" max="1" width="21.125" style="0" customWidth="1"/>
    <col min="2" max="2" width="27.375" style="0" customWidth="1"/>
    <col min="3" max="3" width="31.125" style="0" customWidth="1"/>
  </cols>
  <sheetData>
    <row r="1" spans="1:3" ht="81" customHeight="1">
      <c r="A1" s="64" t="s">
        <v>188</v>
      </c>
      <c r="B1" s="64"/>
      <c r="C1" s="64"/>
    </row>
    <row r="2" spans="1:3" ht="15" thickBot="1">
      <c r="A2" s="41" t="s">
        <v>1</v>
      </c>
      <c r="B2" s="3"/>
      <c r="C2" s="2" t="s">
        <v>2</v>
      </c>
    </row>
    <row r="3" spans="1:3" ht="14.25">
      <c r="A3" s="69" t="s">
        <v>189</v>
      </c>
      <c r="B3" s="69"/>
      <c r="C3" s="83" t="s">
        <v>190</v>
      </c>
    </row>
    <row r="4" spans="1:3" ht="15" thickBot="1">
      <c r="A4" s="5" t="s">
        <v>134</v>
      </c>
      <c r="B4" s="6" t="s">
        <v>135</v>
      </c>
      <c r="C4" s="82"/>
    </row>
    <row r="5" spans="1:3" ht="15" thickBot="1">
      <c r="A5" s="11" t="s">
        <v>140</v>
      </c>
      <c r="B5" s="12" t="s">
        <v>140</v>
      </c>
      <c r="C5" s="6">
        <v>1</v>
      </c>
    </row>
    <row r="6" spans="1:3" ht="15" thickBot="1">
      <c r="A6" s="13"/>
      <c r="B6" s="13" t="s">
        <v>33</v>
      </c>
      <c r="C6" s="18">
        <v>2389.67</v>
      </c>
    </row>
    <row r="7" spans="1:3" ht="15" thickBot="1">
      <c r="A7" s="38">
        <v>301</v>
      </c>
      <c r="B7" s="38" t="s">
        <v>191</v>
      </c>
      <c r="C7" s="18">
        <v>1952.23</v>
      </c>
    </row>
    <row r="8" spans="1:3" ht="15" thickBot="1">
      <c r="A8" s="39">
        <v>30101</v>
      </c>
      <c r="B8" s="39" t="s">
        <v>192</v>
      </c>
      <c r="C8" s="18">
        <v>331.93</v>
      </c>
    </row>
    <row r="9" spans="1:3" ht="15" thickBot="1">
      <c r="A9" s="39">
        <v>30102</v>
      </c>
      <c r="B9" s="39" t="s">
        <v>193</v>
      </c>
      <c r="C9" s="18">
        <v>367.36</v>
      </c>
    </row>
    <row r="10" spans="1:3" ht="15" thickBot="1">
      <c r="A10" s="39">
        <v>30103</v>
      </c>
      <c r="B10" s="39" t="s">
        <v>194</v>
      </c>
      <c r="C10" s="18">
        <v>246.31</v>
      </c>
    </row>
    <row r="11" spans="1:3" ht="15" thickBot="1">
      <c r="A11" s="39">
        <v>30104</v>
      </c>
      <c r="B11" s="39" t="s">
        <v>195</v>
      </c>
      <c r="C11" s="18">
        <v>135.95</v>
      </c>
    </row>
    <row r="12" spans="1:3" ht="15" thickBot="1">
      <c r="A12" s="39">
        <v>30106</v>
      </c>
      <c r="B12" s="39" t="s">
        <v>196</v>
      </c>
      <c r="C12" s="18">
        <v>91.47</v>
      </c>
    </row>
    <row r="13" spans="1:3" ht="15" thickBot="1">
      <c r="A13" s="39">
        <v>30107</v>
      </c>
      <c r="B13" s="39" t="s">
        <v>197</v>
      </c>
      <c r="C13" s="18">
        <v>279.07</v>
      </c>
    </row>
    <row r="14" spans="1:3" ht="15" thickBot="1">
      <c r="A14" s="39">
        <v>30108</v>
      </c>
      <c r="B14" s="39" t="s">
        <v>198</v>
      </c>
      <c r="C14" s="18">
        <v>199.39</v>
      </c>
    </row>
    <row r="15" spans="1:3" ht="15" thickBot="1">
      <c r="A15" s="39">
        <v>30109</v>
      </c>
      <c r="B15" s="39" t="s">
        <v>199</v>
      </c>
      <c r="C15" s="18">
        <v>79.95</v>
      </c>
    </row>
    <row r="16" spans="1:3" ht="15" thickBot="1">
      <c r="A16" s="39">
        <v>30199</v>
      </c>
      <c r="B16" s="39" t="s">
        <v>200</v>
      </c>
      <c r="C16" s="18">
        <v>220.8</v>
      </c>
    </row>
    <row r="17" spans="1:3" ht="15" thickBot="1">
      <c r="A17" s="38">
        <v>302</v>
      </c>
      <c r="B17" s="38" t="s">
        <v>201</v>
      </c>
      <c r="C17" s="18"/>
    </row>
    <row r="18" spans="1:3" ht="15" thickBot="1">
      <c r="A18" s="39">
        <v>30201</v>
      </c>
      <c r="B18" s="39" t="s">
        <v>202</v>
      </c>
      <c r="C18" s="18">
        <v>6.49</v>
      </c>
    </row>
    <row r="19" spans="1:3" ht="15" thickBot="1">
      <c r="A19" s="39">
        <v>30202</v>
      </c>
      <c r="B19" s="39" t="s">
        <v>203</v>
      </c>
      <c r="C19" s="18">
        <v>2.68</v>
      </c>
    </row>
    <row r="20" spans="1:3" ht="15" thickBot="1">
      <c r="A20" s="39">
        <v>30203</v>
      </c>
      <c r="B20" s="39" t="s">
        <v>204</v>
      </c>
      <c r="C20" s="18"/>
    </row>
    <row r="21" spans="1:3" ht="15" thickBot="1">
      <c r="A21" s="39">
        <v>30204</v>
      </c>
      <c r="B21" s="39" t="s">
        <v>205</v>
      </c>
      <c r="C21" s="18"/>
    </row>
    <row r="22" spans="1:3" ht="15" thickBot="1">
      <c r="A22" s="39">
        <v>30205</v>
      </c>
      <c r="B22" s="39" t="s">
        <v>206</v>
      </c>
      <c r="C22" s="18">
        <v>17</v>
      </c>
    </row>
    <row r="23" spans="1:3" ht="15" thickBot="1">
      <c r="A23" s="39">
        <v>30206</v>
      </c>
      <c r="B23" s="39" t="s">
        <v>207</v>
      </c>
      <c r="C23" s="18">
        <v>33</v>
      </c>
    </row>
    <row r="24" spans="1:3" ht="15" thickBot="1">
      <c r="A24" s="39">
        <v>30207</v>
      </c>
      <c r="B24" s="39" t="s">
        <v>208</v>
      </c>
      <c r="C24" s="18">
        <v>10.31</v>
      </c>
    </row>
    <row r="25" spans="1:3" ht="15" thickBot="1">
      <c r="A25" s="39">
        <v>30208</v>
      </c>
      <c r="B25" s="39" t="s">
        <v>209</v>
      </c>
      <c r="C25" s="18"/>
    </row>
    <row r="26" spans="1:3" ht="15" thickBot="1">
      <c r="A26" s="39">
        <v>30209</v>
      </c>
      <c r="B26" s="39" t="s">
        <v>210</v>
      </c>
      <c r="C26" s="18">
        <v>23.12</v>
      </c>
    </row>
    <row r="27" spans="1:3" ht="15" thickBot="1">
      <c r="A27" s="39">
        <v>30211</v>
      </c>
      <c r="B27" s="39" t="s">
        <v>211</v>
      </c>
      <c r="C27" s="18">
        <v>5.97</v>
      </c>
    </row>
    <row r="28" spans="1:3" ht="15" thickBot="1">
      <c r="A28" s="39">
        <v>30212</v>
      </c>
      <c r="B28" s="40" t="s">
        <v>212</v>
      </c>
      <c r="C28" s="18"/>
    </row>
    <row r="29" spans="1:3" ht="15" thickBot="1">
      <c r="A29" s="39">
        <v>30213</v>
      </c>
      <c r="B29" s="39" t="s">
        <v>213</v>
      </c>
      <c r="C29" s="18">
        <v>26.6</v>
      </c>
    </row>
    <row r="30" spans="1:3" ht="15" thickBot="1">
      <c r="A30" s="39">
        <v>30214</v>
      </c>
      <c r="B30" s="39" t="s">
        <v>214</v>
      </c>
      <c r="C30" s="18"/>
    </row>
    <row r="31" spans="1:3" ht="15" thickBot="1">
      <c r="A31" s="39">
        <v>30215</v>
      </c>
      <c r="B31" s="39" t="s">
        <v>215</v>
      </c>
      <c r="C31" s="18">
        <v>6.8</v>
      </c>
    </row>
    <row r="32" spans="1:3" ht="15" thickBot="1">
      <c r="A32" s="39">
        <v>30216</v>
      </c>
      <c r="B32" s="39" t="s">
        <v>216</v>
      </c>
      <c r="C32" s="18">
        <v>4.72</v>
      </c>
    </row>
    <row r="33" spans="1:3" ht="15" thickBot="1">
      <c r="A33" s="39">
        <v>30217</v>
      </c>
      <c r="B33" s="39" t="s">
        <v>217</v>
      </c>
      <c r="C33" s="18">
        <v>16.8</v>
      </c>
    </row>
    <row r="34" spans="1:3" ht="15" thickBot="1">
      <c r="A34" s="7">
        <v>30218</v>
      </c>
      <c r="B34" s="7" t="s">
        <v>218</v>
      </c>
      <c r="C34" s="18">
        <v>5</v>
      </c>
    </row>
    <row r="35" spans="1:3" ht="15" thickBot="1">
      <c r="A35" s="39">
        <v>30224</v>
      </c>
      <c r="B35" s="39" t="s">
        <v>219</v>
      </c>
      <c r="C35" s="18"/>
    </row>
    <row r="36" spans="1:3" ht="15" thickBot="1">
      <c r="A36" s="39">
        <v>30225</v>
      </c>
      <c r="B36" s="39" t="s">
        <v>220</v>
      </c>
      <c r="C36" s="18"/>
    </row>
    <row r="37" spans="1:3" ht="15" thickBot="1">
      <c r="A37" s="39">
        <v>30226</v>
      </c>
      <c r="B37" s="39" t="s">
        <v>221</v>
      </c>
      <c r="C37" s="18">
        <v>8.53</v>
      </c>
    </row>
    <row r="38" spans="1:3" ht="15" thickBot="1">
      <c r="A38" s="39">
        <v>30227</v>
      </c>
      <c r="B38" s="39" t="s">
        <v>222</v>
      </c>
      <c r="C38" s="18">
        <v>5</v>
      </c>
    </row>
    <row r="39" spans="1:3" ht="15" thickBot="1">
      <c r="A39" s="39">
        <v>30228</v>
      </c>
      <c r="B39" s="39" t="s">
        <v>223</v>
      </c>
      <c r="C39" s="18">
        <v>25.41</v>
      </c>
    </row>
    <row r="40" spans="1:3" ht="15" thickBot="1">
      <c r="A40" s="39">
        <v>30229</v>
      </c>
      <c r="B40" s="39" t="s">
        <v>224</v>
      </c>
      <c r="C40" s="18">
        <v>54.67</v>
      </c>
    </row>
    <row r="41" spans="1:3" ht="15" thickBot="1">
      <c r="A41" s="39">
        <v>30231</v>
      </c>
      <c r="B41" s="39" t="s">
        <v>225</v>
      </c>
      <c r="C41" s="18"/>
    </row>
    <row r="42" spans="1:3" ht="15" thickBot="1">
      <c r="A42" s="7">
        <v>30239</v>
      </c>
      <c r="B42" s="7" t="s">
        <v>226</v>
      </c>
      <c r="C42" s="18">
        <v>64.2</v>
      </c>
    </row>
    <row r="43" spans="1:3" ht="15" thickBot="1">
      <c r="A43" s="7">
        <v>30240</v>
      </c>
      <c r="B43" s="7" t="s">
        <v>227</v>
      </c>
      <c r="C43" s="18"/>
    </row>
    <row r="44" spans="1:3" ht="15" thickBot="1">
      <c r="A44" s="7">
        <v>30299</v>
      </c>
      <c r="B44" s="7" t="s">
        <v>228</v>
      </c>
      <c r="C44" s="18">
        <v>5.37</v>
      </c>
    </row>
    <row r="45" spans="1:3" ht="15" thickBot="1">
      <c r="A45" s="38">
        <v>303</v>
      </c>
      <c r="B45" s="38" t="s">
        <v>229</v>
      </c>
      <c r="C45" s="18">
        <v>115.77</v>
      </c>
    </row>
    <row r="46" spans="1:3" ht="15" thickBot="1">
      <c r="A46" s="39">
        <v>30301</v>
      </c>
      <c r="B46" s="39" t="s">
        <v>230</v>
      </c>
      <c r="C46" s="18"/>
    </row>
    <row r="47" spans="1:3" ht="15" thickBot="1">
      <c r="A47" s="39">
        <v>30302</v>
      </c>
      <c r="B47" s="39" t="s">
        <v>231</v>
      </c>
      <c r="C47" s="18"/>
    </row>
    <row r="48" spans="1:3" ht="15" thickBot="1">
      <c r="A48" s="39">
        <v>30303</v>
      </c>
      <c r="B48" s="39" t="s">
        <v>232</v>
      </c>
      <c r="C48" s="18"/>
    </row>
    <row r="49" spans="1:3" ht="15" thickBot="1">
      <c r="A49" s="39">
        <v>30304</v>
      </c>
      <c r="B49" s="39" t="s">
        <v>233</v>
      </c>
      <c r="C49" s="18"/>
    </row>
    <row r="50" spans="1:3" ht="15" thickBot="1">
      <c r="A50" s="39">
        <v>30305</v>
      </c>
      <c r="B50" s="39" t="s">
        <v>234</v>
      </c>
      <c r="C50" s="18">
        <v>18.13</v>
      </c>
    </row>
    <row r="51" spans="1:3" ht="15" thickBot="1">
      <c r="A51" s="39">
        <v>30306</v>
      </c>
      <c r="B51" s="39" t="s">
        <v>235</v>
      </c>
      <c r="C51" s="18"/>
    </row>
    <row r="52" spans="1:3" ht="15" thickBot="1">
      <c r="A52" s="39">
        <v>30307</v>
      </c>
      <c r="B52" s="39" t="s">
        <v>236</v>
      </c>
      <c r="C52" s="18">
        <v>3.72</v>
      </c>
    </row>
    <row r="53" spans="1:3" ht="15" thickBot="1">
      <c r="A53" s="39">
        <v>30308</v>
      </c>
      <c r="B53" s="39" t="s">
        <v>237</v>
      </c>
      <c r="C53" s="18"/>
    </row>
    <row r="54" spans="1:3" ht="15" thickBot="1">
      <c r="A54" s="39">
        <v>30309</v>
      </c>
      <c r="B54" s="39" t="s">
        <v>238</v>
      </c>
      <c r="C54" s="18">
        <v>0.47</v>
      </c>
    </row>
    <row r="55" spans="1:3" ht="15" thickBot="1">
      <c r="A55" s="39">
        <v>30310</v>
      </c>
      <c r="B55" s="39" t="s">
        <v>239</v>
      </c>
      <c r="C55" s="18"/>
    </row>
    <row r="56" spans="1:3" ht="15" thickBot="1">
      <c r="A56" s="39">
        <v>30311</v>
      </c>
      <c r="B56" s="39" t="s">
        <v>240</v>
      </c>
      <c r="C56" s="18">
        <v>93.45</v>
      </c>
    </row>
    <row r="57" spans="1:3" ht="15" thickBot="1">
      <c r="A57" s="39">
        <v>30312</v>
      </c>
      <c r="B57" s="39" t="s">
        <v>241</v>
      </c>
      <c r="C57" s="18"/>
    </row>
    <row r="58" spans="1:3" ht="15" thickBot="1">
      <c r="A58" s="7">
        <v>30313</v>
      </c>
      <c r="B58" s="39" t="s">
        <v>242</v>
      </c>
      <c r="C58" s="18"/>
    </row>
    <row r="59" spans="1:3" ht="15" thickBot="1">
      <c r="A59" s="7">
        <v>30314</v>
      </c>
      <c r="B59" s="39" t="s">
        <v>243</v>
      </c>
      <c r="C59" s="18"/>
    </row>
    <row r="60" spans="1:3" ht="15" thickBot="1">
      <c r="A60" s="7">
        <v>30315</v>
      </c>
      <c r="B60" s="39" t="s">
        <v>244</v>
      </c>
      <c r="C60" s="18"/>
    </row>
    <row r="61" spans="1:3" ht="15" thickBot="1">
      <c r="A61" s="39">
        <v>30399</v>
      </c>
      <c r="B61" s="39" t="s">
        <v>245</v>
      </c>
      <c r="C61" s="18"/>
    </row>
  </sheetData>
  <mergeCells count="3">
    <mergeCell ref="A1:C1"/>
    <mergeCell ref="A3:B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9" sqref="G9"/>
    </sheetView>
  </sheetViews>
  <sheetFormatPr defaultColWidth="9.00390625" defaultRowHeight="14.25"/>
  <cols>
    <col min="13" max="13" width="9.875" style="0" customWidth="1"/>
  </cols>
  <sheetData>
    <row r="1" spans="1:13" ht="14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" t="s">
        <v>246</v>
      </c>
    </row>
    <row r="2" spans="1:13" ht="27" customHeight="1">
      <c r="A2" s="64" t="s">
        <v>247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4">
      <c r="A3" s="4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 t="s">
        <v>2</v>
      </c>
    </row>
    <row r="4" spans="1:13" ht="14.25">
      <c r="A4" s="69" t="s">
        <v>248</v>
      </c>
      <c r="B4" s="69" t="s">
        <v>249</v>
      </c>
      <c r="C4" s="69" t="s">
        <v>250</v>
      </c>
      <c r="D4" s="69" t="s">
        <v>182</v>
      </c>
      <c r="E4" s="69"/>
      <c r="F4" s="69"/>
      <c r="G4" s="69" t="s">
        <v>251</v>
      </c>
      <c r="H4" s="69" t="s">
        <v>252</v>
      </c>
      <c r="I4" s="69" t="s">
        <v>253</v>
      </c>
      <c r="J4" s="69" t="s">
        <v>254</v>
      </c>
      <c r="K4" s="69" t="s">
        <v>255</v>
      </c>
      <c r="L4" s="69" t="s">
        <v>256</v>
      </c>
      <c r="M4" s="69" t="s">
        <v>257</v>
      </c>
    </row>
    <row r="5" spans="1:13" ht="24">
      <c r="A5" s="69"/>
      <c r="B5" s="69"/>
      <c r="C5" s="69"/>
      <c r="D5" s="21" t="s">
        <v>33</v>
      </c>
      <c r="E5" s="21" t="s">
        <v>258</v>
      </c>
      <c r="F5" s="21" t="s">
        <v>259</v>
      </c>
      <c r="G5" s="69"/>
      <c r="H5" s="69"/>
      <c r="I5" s="69"/>
      <c r="J5" s="69"/>
      <c r="K5" s="69"/>
      <c r="L5" s="69"/>
      <c r="M5" s="69"/>
    </row>
    <row r="6" spans="1:13" ht="14.25">
      <c r="A6" s="21" t="s">
        <v>140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</row>
    <row r="7" spans="1:13" ht="14.25">
      <c r="A7" s="21" t="s">
        <v>33</v>
      </c>
      <c r="B7" s="24">
        <v>13670.67</v>
      </c>
      <c r="C7" s="36"/>
      <c r="D7" s="36"/>
      <c r="E7" s="36">
        <v>4099.67</v>
      </c>
      <c r="F7" s="36">
        <v>9000</v>
      </c>
      <c r="G7" s="36"/>
      <c r="H7" s="36"/>
      <c r="I7" s="36"/>
      <c r="J7" s="36"/>
      <c r="K7" s="36"/>
      <c r="L7" s="36"/>
      <c r="M7" s="36">
        <v>570.7</v>
      </c>
    </row>
    <row r="8" spans="1:13" ht="24">
      <c r="A8" s="23" t="s">
        <v>260</v>
      </c>
      <c r="B8" s="2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4">
      <c r="A9" s="23" t="s">
        <v>261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4">
      <c r="A10" s="23" t="s">
        <v>262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4">
      <c r="A11" s="23" t="s">
        <v>263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4">
      <c r="A12" s="23" t="s">
        <v>264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4.25">
      <c r="A13" s="23" t="s">
        <v>265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</sheetData>
  <mergeCells count="12">
    <mergeCell ref="L4:L5"/>
    <mergeCell ref="M4:M5"/>
    <mergeCell ref="A2:M2"/>
    <mergeCell ref="A4:A5"/>
    <mergeCell ref="B4:B5"/>
    <mergeCell ref="C4:C5"/>
    <mergeCell ref="D4:F4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7" sqref="B7"/>
    </sheetView>
  </sheetViews>
  <sheetFormatPr defaultColWidth="9.00390625" defaultRowHeight="14.25"/>
  <cols>
    <col min="1" max="1" width="31.125" style="0" customWidth="1"/>
    <col min="2" max="2" width="51.50390625" style="0" customWidth="1"/>
  </cols>
  <sheetData>
    <row r="1" spans="1:2" ht="14.25">
      <c r="A1" s="1"/>
      <c r="B1" s="48" t="s">
        <v>274</v>
      </c>
    </row>
    <row r="2" spans="1:2" ht="102" customHeight="1">
      <c r="A2" s="84" t="s">
        <v>275</v>
      </c>
      <c r="B2" s="84"/>
    </row>
    <row r="3" spans="1:2" ht="15" thickBot="1">
      <c r="A3" s="49" t="s">
        <v>1</v>
      </c>
      <c r="B3" s="50" t="s">
        <v>2</v>
      </c>
    </row>
    <row r="4" spans="1:2" ht="15" thickBot="1">
      <c r="A4" s="51" t="s">
        <v>276</v>
      </c>
      <c r="B4" s="52" t="s">
        <v>277</v>
      </c>
    </row>
    <row r="5" spans="1:2" ht="15" thickBot="1">
      <c r="A5" s="53" t="s">
        <v>33</v>
      </c>
      <c r="B5" s="54"/>
    </row>
    <row r="6" spans="1:2" ht="15" thickBot="1">
      <c r="A6" s="55" t="s">
        <v>278</v>
      </c>
      <c r="B6" s="54"/>
    </row>
    <row r="7" spans="1:2" ht="15" thickBot="1">
      <c r="A7" s="55" t="s">
        <v>279</v>
      </c>
      <c r="B7" s="60">
        <v>16.8</v>
      </c>
    </row>
    <row r="8" spans="1:2" ht="15" thickBot="1">
      <c r="A8" s="55" t="s">
        <v>280</v>
      </c>
      <c r="B8" s="56"/>
    </row>
    <row r="9" spans="1:2" ht="15" thickBot="1">
      <c r="A9" s="53" t="s">
        <v>281</v>
      </c>
      <c r="B9" s="57"/>
    </row>
    <row r="10" spans="1:2" ht="29.25" thickBot="1">
      <c r="A10" s="53" t="s">
        <v>282</v>
      </c>
      <c r="B10" s="51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9" sqref="A9:D9"/>
    </sheetView>
  </sheetViews>
  <sheetFormatPr defaultColWidth="9.00390625" defaultRowHeight="14.25"/>
  <cols>
    <col min="14" max="14" width="10.125" style="0" customWidth="1"/>
  </cols>
  <sheetData>
    <row r="1" spans="1:14" ht="14.25">
      <c r="A1" s="91"/>
      <c r="B1" s="91"/>
      <c r="C1" s="91"/>
      <c r="D1" s="91"/>
      <c r="E1" s="9"/>
      <c r="F1" s="9"/>
      <c r="G1" s="9"/>
      <c r="H1" s="43"/>
      <c r="I1" s="43"/>
      <c r="J1" s="43"/>
      <c r="K1" s="9"/>
      <c r="L1" s="9"/>
      <c r="M1" s="9"/>
      <c r="N1" s="2" t="s">
        <v>266</v>
      </c>
    </row>
    <row r="2" spans="1:14" ht="27" customHeight="1">
      <c r="A2" s="44"/>
      <c r="B2" s="44"/>
      <c r="C2" s="44"/>
      <c r="D2" s="64" t="s">
        <v>267</v>
      </c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thickBot="1">
      <c r="A3" s="79" t="s">
        <v>1</v>
      </c>
      <c r="B3" s="79"/>
      <c r="C3" s="79"/>
      <c r="D3" s="79"/>
      <c r="E3" s="4"/>
      <c r="F3" s="4"/>
      <c r="G3" s="4"/>
      <c r="H3" s="45"/>
      <c r="I3" s="45"/>
      <c r="J3" s="45"/>
      <c r="K3" s="4"/>
      <c r="L3" s="4"/>
      <c r="M3" s="4"/>
      <c r="N3" s="2" t="s">
        <v>2</v>
      </c>
    </row>
    <row r="4" spans="1:14" ht="15" thickBot="1">
      <c r="A4" s="92" t="s">
        <v>248</v>
      </c>
      <c r="B4" s="93"/>
      <c r="C4" s="93"/>
      <c r="D4" s="83"/>
      <c r="E4" s="81" t="s">
        <v>249</v>
      </c>
      <c r="F4" s="88" t="s">
        <v>137</v>
      </c>
      <c r="G4" s="89"/>
      <c r="H4" s="89"/>
      <c r="I4" s="89"/>
      <c r="J4" s="90"/>
      <c r="K4" s="81" t="s">
        <v>138</v>
      </c>
      <c r="L4" s="81" t="s">
        <v>268</v>
      </c>
      <c r="M4" s="81" t="s">
        <v>21</v>
      </c>
      <c r="N4" s="81" t="s">
        <v>23</v>
      </c>
    </row>
    <row r="5" spans="1:14" ht="24.75" thickBot="1">
      <c r="A5" s="94"/>
      <c r="B5" s="95"/>
      <c r="C5" s="95"/>
      <c r="D5" s="96"/>
      <c r="E5" s="82"/>
      <c r="F5" s="6" t="s">
        <v>269</v>
      </c>
      <c r="G5" s="6" t="s">
        <v>270</v>
      </c>
      <c r="H5" s="46" t="s">
        <v>271</v>
      </c>
      <c r="I5" s="46" t="s">
        <v>272</v>
      </c>
      <c r="J5" s="46" t="s">
        <v>273</v>
      </c>
      <c r="K5" s="82"/>
      <c r="L5" s="82"/>
      <c r="M5" s="82"/>
      <c r="N5" s="82"/>
    </row>
    <row r="6" spans="1:14" ht="15" thickBot="1">
      <c r="A6" s="88" t="s">
        <v>140</v>
      </c>
      <c r="B6" s="89"/>
      <c r="C6" s="89"/>
      <c r="D6" s="90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</row>
    <row r="7" spans="1:14" ht="15" thickBot="1">
      <c r="A7" s="85" t="s">
        <v>33</v>
      </c>
      <c r="B7" s="86"/>
      <c r="C7" s="86"/>
      <c r="D7" s="87"/>
      <c r="E7" s="42">
        <v>13670.67</v>
      </c>
      <c r="F7" s="42">
        <v>2062.32</v>
      </c>
      <c r="G7" s="42">
        <v>263.15</v>
      </c>
      <c r="H7" s="47"/>
      <c r="I7" s="47">
        <v>64.2</v>
      </c>
      <c r="J7" s="47"/>
      <c r="K7" s="42">
        <v>11281</v>
      </c>
      <c r="L7" s="42"/>
      <c r="M7" s="42"/>
      <c r="N7" s="42"/>
    </row>
    <row r="8" spans="1:14" ht="15" thickBot="1">
      <c r="A8" s="85" t="s">
        <v>260</v>
      </c>
      <c r="B8" s="86"/>
      <c r="C8" s="86"/>
      <c r="D8" s="87"/>
      <c r="E8" s="42"/>
      <c r="F8" s="42"/>
      <c r="G8" s="42"/>
      <c r="H8" s="47"/>
      <c r="I8" s="47"/>
      <c r="J8" s="47"/>
      <c r="K8" s="42"/>
      <c r="L8" s="42"/>
      <c r="M8" s="42"/>
      <c r="N8" s="42"/>
    </row>
    <row r="9" spans="1:14" ht="15" thickBot="1">
      <c r="A9" s="85" t="s">
        <v>261</v>
      </c>
      <c r="B9" s="86"/>
      <c r="C9" s="86"/>
      <c r="D9" s="87"/>
      <c r="E9" s="42"/>
      <c r="F9" s="42"/>
      <c r="G9" s="42"/>
      <c r="H9" s="47"/>
      <c r="I9" s="47"/>
      <c r="J9" s="47"/>
      <c r="K9" s="42"/>
      <c r="L9" s="42"/>
      <c r="M9" s="42"/>
      <c r="N9" s="42"/>
    </row>
    <row r="10" spans="1:14" ht="15" thickBot="1">
      <c r="A10" s="85" t="s">
        <v>262</v>
      </c>
      <c r="B10" s="86"/>
      <c r="C10" s="86"/>
      <c r="D10" s="87"/>
      <c r="E10" s="42"/>
      <c r="F10" s="42"/>
      <c r="G10" s="42"/>
      <c r="H10" s="47"/>
      <c r="I10" s="47"/>
      <c r="J10" s="47"/>
      <c r="K10" s="42"/>
      <c r="L10" s="42"/>
      <c r="M10" s="42"/>
      <c r="N10" s="42"/>
    </row>
    <row r="11" spans="1:14" ht="15" thickBot="1">
      <c r="A11" s="85" t="s">
        <v>263</v>
      </c>
      <c r="B11" s="86"/>
      <c r="C11" s="86"/>
      <c r="D11" s="87"/>
      <c r="E11" s="42"/>
      <c r="F11" s="42"/>
      <c r="G11" s="42"/>
      <c r="H11" s="47"/>
      <c r="I11" s="47"/>
      <c r="J11" s="47"/>
      <c r="K11" s="42"/>
      <c r="L11" s="42"/>
      <c r="M11" s="42"/>
      <c r="N11" s="42"/>
    </row>
    <row r="12" spans="1:14" ht="15" thickBot="1">
      <c r="A12" s="85" t="s">
        <v>264</v>
      </c>
      <c r="B12" s="86"/>
      <c r="C12" s="86"/>
      <c r="D12" s="87"/>
      <c r="E12" s="42"/>
      <c r="F12" s="42"/>
      <c r="G12" s="42"/>
      <c r="H12" s="47"/>
      <c r="I12" s="47"/>
      <c r="J12" s="47"/>
      <c r="K12" s="42"/>
      <c r="L12" s="42"/>
      <c r="M12" s="42"/>
      <c r="N12" s="42"/>
    </row>
    <row r="13" spans="1:14" ht="15" thickBot="1">
      <c r="A13" s="85" t="s">
        <v>265</v>
      </c>
      <c r="B13" s="86"/>
      <c r="C13" s="86"/>
      <c r="D13" s="87"/>
      <c r="E13" s="42"/>
      <c r="F13" s="42"/>
      <c r="G13" s="42"/>
      <c r="H13" s="47"/>
      <c r="I13" s="47"/>
      <c r="J13" s="47"/>
      <c r="K13" s="42"/>
      <c r="L13" s="42"/>
      <c r="M13" s="42"/>
      <c r="N13" s="42"/>
    </row>
  </sheetData>
  <mergeCells count="18">
    <mergeCell ref="A1:D1"/>
    <mergeCell ref="D2:N2"/>
    <mergeCell ref="A3:D3"/>
    <mergeCell ref="A4:D5"/>
    <mergeCell ref="E4:E5"/>
    <mergeCell ref="F4:J4"/>
    <mergeCell ref="K4:K5"/>
    <mergeCell ref="L4:L5"/>
    <mergeCell ref="M4:M5"/>
    <mergeCell ref="N4:N5"/>
    <mergeCell ref="A6:D6"/>
    <mergeCell ref="A7:D7"/>
    <mergeCell ref="A8:D8"/>
    <mergeCell ref="A9:D9"/>
    <mergeCell ref="A10:D10"/>
    <mergeCell ref="A11:D11"/>
    <mergeCell ref="A12:D12"/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2018-03-02T01:14:05Z</cp:lastPrinted>
  <dcterms:created xsi:type="dcterms:W3CDTF">2018-02-28T06:47:17Z</dcterms:created>
  <dcterms:modified xsi:type="dcterms:W3CDTF">2018-03-02T04:04:31Z</dcterms:modified>
  <cp:category/>
  <cp:version/>
  <cp:contentType/>
  <cp:contentStatus/>
</cp:coreProperties>
</file>