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1" hidden="1">Sheet2!$A$1</definedName>
  </definedNames>
  <calcPr calcId="144525"/>
</workbook>
</file>

<file path=xl/sharedStrings.xml><?xml version="1.0" encoding="utf-8"?>
<sst xmlns="http://schemas.openxmlformats.org/spreadsheetml/2006/main" count="112" uniqueCount="103">
  <si>
    <t>市场集团应聘信息条</t>
  </si>
  <si>
    <t>岗位信息</t>
  </si>
  <si>
    <t>基本信息</t>
  </si>
  <si>
    <t>学历信息</t>
  </si>
  <si>
    <t>其他信息</t>
  </si>
  <si>
    <t>序号</t>
  </si>
  <si>
    <t>应聘岗位</t>
  </si>
  <si>
    <t>姓名</t>
  </si>
  <si>
    <t>性别</t>
  </si>
  <si>
    <t>身份证号</t>
  </si>
  <si>
    <t>出生年月</t>
  </si>
  <si>
    <t>年龄</t>
  </si>
  <si>
    <t>政治面貌</t>
  </si>
  <si>
    <t>籍贯</t>
  </si>
  <si>
    <t>手机号码</t>
  </si>
  <si>
    <t>学历</t>
  </si>
  <si>
    <t>毕业院校</t>
  </si>
  <si>
    <t>所学专业</t>
  </si>
  <si>
    <t>学历类别</t>
  </si>
  <si>
    <t>是否2022年应届生</t>
  </si>
  <si>
    <t>工作年限</t>
  </si>
  <si>
    <t>职称情况</t>
  </si>
  <si>
    <t>技能情况</t>
  </si>
  <si>
    <t>其他证书</t>
  </si>
  <si>
    <t>荣誉情况</t>
  </si>
  <si>
    <t>是否退伍军人</t>
  </si>
  <si>
    <t>备注</t>
  </si>
  <si>
    <t>示例</t>
  </si>
  <si>
    <t>市场管理员（二类）</t>
  </si>
  <si>
    <t>张三</t>
  </si>
  <si>
    <t>男</t>
  </si>
  <si>
    <t>330782199007243927</t>
  </si>
  <si>
    <t>中共党员</t>
  </si>
  <si>
    <t>浙江义乌</t>
  </si>
  <si>
    <t>大学本科</t>
  </si>
  <si>
    <t>浙江大学</t>
  </si>
  <si>
    <t>汉语言文学</t>
  </si>
  <si>
    <t>全日制教育</t>
  </si>
  <si>
    <t>是</t>
  </si>
  <si>
    <t>中级经济师+2016.11+浙江省人力资源和社会保障厅+022300005</t>
  </si>
  <si>
    <t>三级企业人力资源管理师+2016.12+劳动和社会保障部+092006300171</t>
  </si>
  <si>
    <t>英语6级+2015.06+教育部高等教育司</t>
  </si>
  <si>
    <t>2020年**公司先进工作者+2021.01+**公司党委</t>
  </si>
  <si>
    <t>否</t>
  </si>
  <si>
    <t>填写说明</t>
  </si>
  <si>
    <t>从下拉列表中选择岗位</t>
  </si>
  <si>
    <t>从下拉列表中选择性别</t>
  </si>
  <si>
    <t>填写正确身份证号</t>
  </si>
  <si>
    <t>身份证号自动计算出生年月</t>
  </si>
  <si>
    <t>身份证号自动计算年龄</t>
  </si>
  <si>
    <t>从下拉列表中选择政治面貌</t>
  </si>
  <si>
    <t>精确到县市级或相当于县的市或区</t>
  </si>
  <si>
    <t>填写手机号</t>
  </si>
  <si>
    <t>从下拉列表中选择学历</t>
  </si>
  <si>
    <t>学校全称</t>
  </si>
  <si>
    <t>填写毕业证书上的专业名称</t>
  </si>
  <si>
    <t>从下拉列表中选择是否</t>
  </si>
  <si>
    <t>填写年份数字，取整数，直接去掉余数</t>
  </si>
  <si>
    <t>填写“等级+职称名称+取得时间+颁发机构+证书编号”）</t>
  </si>
  <si>
    <t>填写“等级+技能名称+取得时间+颁发机构+证书编号”）</t>
  </si>
  <si>
    <t>填写“其他证书全称+取得时间+颁发机构）</t>
  </si>
  <si>
    <t>填写其他荣誉名称+取得时间+颁发机构</t>
  </si>
  <si>
    <t>填写其他需要说明的情况</t>
  </si>
  <si>
    <t>应聘人员请在此条填写</t>
  </si>
  <si>
    <t>农批公司市场管理员（一类）</t>
  </si>
  <si>
    <t>女</t>
  </si>
  <si>
    <t>在职教育</t>
  </si>
  <si>
    <t>声明：本信息条所填写各项信息均正确、属实，与本人应聘登记表上内容一致。如被查出信息有误、不实之处，所引起的一切责任由本人承担。</t>
  </si>
  <si>
    <t>博士研究生</t>
  </si>
  <si>
    <t>硕士研究生</t>
  </si>
  <si>
    <t>市场中心市场管理员（三类）</t>
  </si>
  <si>
    <t>项目公司工程管理员</t>
  </si>
  <si>
    <t>大学专科</t>
  </si>
  <si>
    <t>市场中心工程管理员</t>
  </si>
  <si>
    <t>中专</t>
  </si>
  <si>
    <t>市场中心招商管理员</t>
  </si>
  <si>
    <t>职高</t>
  </si>
  <si>
    <t>市场中心互联网产品经理</t>
  </si>
  <si>
    <t>高中</t>
  </si>
  <si>
    <t>市场中心信息化前端开发工程师</t>
  </si>
  <si>
    <t>初中</t>
  </si>
  <si>
    <t>农发公司信息化前端开发工程师</t>
  </si>
  <si>
    <t>林发公司信息化后端开发工程师</t>
  </si>
  <si>
    <t>汽车公司信息化后端开发工程师</t>
  </si>
  <si>
    <t>农发公司UI设计师(美工)</t>
  </si>
  <si>
    <t>农发公司市场调研员</t>
  </si>
  <si>
    <t>模具公司市场调研员</t>
  </si>
  <si>
    <t>模具公司企划设计员</t>
  </si>
  <si>
    <t>林发公司消监控管理员（一类）</t>
  </si>
  <si>
    <t>汽车公司消监控管理员（二类）</t>
  </si>
  <si>
    <t>粮油公司安全管理员</t>
  </si>
  <si>
    <t>会计</t>
  </si>
  <si>
    <t>粮食收储公司粮食保管员</t>
  </si>
  <si>
    <t>粮食收储公司设施设备管理员（一类）</t>
  </si>
  <si>
    <t>粮食收储公司设施设备管理员（二类）</t>
  </si>
  <si>
    <t>粮食收储公司检测员</t>
  </si>
  <si>
    <t>农开公司市场营销员</t>
  </si>
  <si>
    <t>农开公司农业生产技术员</t>
  </si>
  <si>
    <t>农开公司生产基地管理员</t>
  </si>
  <si>
    <t>农开公司营销策划员</t>
  </si>
  <si>
    <t>农开公司信息宣传员</t>
  </si>
  <si>
    <t>农贸公司产品专员</t>
  </si>
  <si>
    <t>农贸公司美工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</si>
</sst>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20"/>
      <name val="方正小标宋简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tabSelected="1" topLeftCell="B1" workbookViewId="0">
      <selection activeCell="R4" sqref="R4"/>
    </sheetView>
  </sheetViews>
  <sheetFormatPr defaultColWidth="9" defaultRowHeight="13.5"/>
  <cols>
    <col min="1" max="1" width="9" style="7"/>
    <col min="2" max="2" width="28.75" style="7" customWidth="1"/>
    <col min="5" max="5" width="20.375" style="8" customWidth="1"/>
    <col min="7" max="7" width="13.5" style="9" customWidth="1"/>
    <col min="10" max="11" width="12.375" customWidth="1"/>
    <col min="12" max="12" width="12.25" customWidth="1"/>
    <col min="13" max="13" width="14" customWidth="1"/>
    <col min="14" max="14" width="12" customWidth="1"/>
    <col min="17" max="17" width="11.75" customWidth="1"/>
    <col min="18" max="18" width="20.375" customWidth="1"/>
    <col min="20" max="20" width="13.875" customWidth="1"/>
    <col min="21" max="21" width="8.875" customWidth="1"/>
  </cols>
  <sheetData>
    <row r="1" ht="47.1" customHeight="1" spans="1:2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="3" customFormat="1" ht="47.1" customHeight="1" spans="1:23">
      <c r="A2" s="11" t="s">
        <v>1</v>
      </c>
      <c r="B2" s="12"/>
      <c r="C2" s="11" t="s">
        <v>2</v>
      </c>
      <c r="D2" s="13"/>
      <c r="E2" s="13"/>
      <c r="F2" s="13"/>
      <c r="G2" s="13"/>
      <c r="H2" s="13"/>
      <c r="I2" s="13"/>
      <c r="J2" s="12"/>
      <c r="K2" s="13" t="s">
        <v>3</v>
      </c>
      <c r="L2" s="13"/>
      <c r="M2" s="13"/>
      <c r="N2" s="13"/>
      <c r="O2" s="12"/>
      <c r="P2" s="11" t="s">
        <v>4</v>
      </c>
      <c r="Q2" s="13"/>
      <c r="R2" s="13"/>
      <c r="S2" s="13"/>
      <c r="T2" s="13"/>
      <c r="U2" s="13"/>
      <c r="V2" s="12"/>
      <c r="W2" s="27"/>
    </row>
    <row r="3" ht="51" customHeight="1" spans="1:23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26" t="s">
        <v>20</v>
      </c>
      <c r="Q3" s="14" t="s">
        <v>21</v>
      </c>
      <c r="R3" s="14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28"/>
    </row>
    <row r="4" s="4" customFormat="1" ht="114.95" customHeight="1" spans="1:23">
      <c r="A4" s="15" t="s">
        <v>27</v>
      </c>
      <c r="B4" s="16" t="s">
        <v>28</v>
      </c>
      <c r="C4" s="16" t="s">
        <v>29</v>
      </c>
      <c r="D4" s="16" t="s">
        <v>30</v>
      </c>
      <c r="E4" s="17" t="s">
        <v>31</v>
      </c>
      <c r="F4" s="16" t="str">
        <f>MID(E4,7,6)</f>
        <v>199007</v>
      </c>
      <c r="G4" s="16">
        <f ca="1">YEAR(TODAY())-MID(E4,7,4)</f>
        <v>32</v>
      </c>
      <c r="H4" s="16" t="s">
        <v>32</v>
      </c>
      <c r="I4" s="16" t="s">
        <v>33</v>
      </c>
      <c r="J4" s="16">
        <v>15005796666</v>
      </c>
      <c r="K4" s="16" t="s">
        <v>34</v>
      </c>
      <c r="L4" s="16" t="s">
        <v>35</v>
      </c>
      <c r="M4" s="16" t="s">
        <v>36</v>
      </c>
      <c r="N4" s="16" t="s">
        <v>37</v>
      </c>
      <c r="O4" s="16" t="s">
        <v>38</v>
      </c>
      <c r="P4" s="16">
        <v>5</v>
      </c>
      <c r="Q4" s="29" t="s">
        <v>39</v>
      </c>
      <c r="R4" s="29" t="s">
        <v>40</v>
      </c>
      <c r="S4" s="29" t="s">
        <v>41</v>
      </c>
      <c r="T4" s="29" t="s">
        <v>42</v>
      </c>
      <c r="U4" s="16" t="s">
        <v>43</v>
      </c>
      <c r="V4" s="16"/>
      <c r="W4" s="16"/>
    </row>
    <row r="5" s="5" customFormat="1" ht="71.1" customHeight="1" spans="1:23">
      <c r="A5" s="18" t="s">
        <v>44</v>
      </c>
      <c r="B5" s="18" t="s">
        <v>45</v>
      </c>
      <c r="C5" s="18"/>
      <c r="D5" s="18" t="s">
        <v>46</v>
      </c>
      <c r="E5" s="19" t="s">
        <v>47</v>
      </c>
      <c r="F5" s="18" t="s">
        <v>48</v>
      </c>
      <c r="G5" s="18" t="s">
        <v>49</v>
      </c>
      <c r="H5" s="18" t="s">
        <v>50</v>
      </c>
      <c r="I5" s="18" t="s">
        <v>51</v>
      </c>
      <c r="J5" s="18" t="s">
        <v>52</v>
      </c>
      <c r="K5" s="18" t="s">
        <v>53</v>
      </c>
      <c r="L5" s="18" t="s">
        <v>54</v>
      </c>
      <c r="M5" s="18" t="s">
        <v>55</v>
      </c>
      <c r="N5" s="18" t="s">
        <v>56</v>
      </c>
      <c r="O5" s="18" t="s">
        <v>56</v>
      </c>
      <c r="P5" s="18" t="s">
        <v>57</v>
      </c>
      <c r="Q5" s="18" t="s">
        <v>58</v>
      </c>
      <c r="R5" s="18" t="s">
        <v>59</v>
      </c>
      <c r="S5" s="18" t="s">
        <v>60</v>
      </c>
      <c r="T5" s="18" t="s">
        <v>61</v>
      </c>
      <c r="U5" s="18" t="s">
        <v>56</v>
      </c>
      <c r="V5" s="18" t="s">
        <v>62</v>
      </c>
      <c r="W5" s="30"/>
    </row>
    <row r="6" s="6" customFormat="1" ht="81.95" customHeight="1" spans="1:23">
      <c r="A6" s="20" t="s">
        <v>63</v>
      </c>
      <c r="B6" s="21" t="s">
        <v>64</v>
      </c>
      <c r="C6" s="21"/>
      <c r="D6" s="21" t="s">
        <v>65</v>
      </c>
      <c r="E6" s="22"/>
      <c r="F6" s="23"/>
      <c r="G6" s="24" t="e">
        <f ca="1">YEAR(TODAY())-MID(E6,7,4)</f>
        <v>#VALUE!</v>
      </c>
      <c r="H6" s="21" t="s">
        <v>32</v>
      </c>
      <c r="I6" s="21"/>
      <c r="J6" s="21"/>
      <c r="K6" s="21" t="s">
        <v>34</v>
      </c>
      <c r="L6" s="21"/>
      <c r="M6" s="21"/>
      <c r="N6" s="21" t="s">
        <v>66</v>
      </c>
      <c r="O6" s="21" t="s">
        <v>38</v>
      </c>
      <c r="P6" s="21"/>
      <c r="Q6" s="21"/>
      <c r="R6" s="21"/>
      <c r="S6" s="21"/>
      <c r="T6" s="21"/>
      <c r="U6" s="21" t="s">
        <v>43</v>
      </c>
      <c r="V6" s="21"/>
      <c r="W6" s="21"/>
    </row>
    <row r="7" spans="6:6">
      <c r="F7" s="9" t="str">
        <f t="shared" ref="F7:F14" si="0">MID(E7,7,6)</f>
        <v/>
      </c>
    </row>
    <row r="8" spans="6:6">
      <c r="F8" s="9" t="str">
        <f t="shared" si="0"/>
        <v/>
      </c>
    </row>
    <row r="9" spans="6:6">
      <c r="F9" s="9" t="str">
        <f t="shared" si="0"/>
        <v/>
      </c>
    </row>
    <row r="10" ht="51" customHeight="1" spans="2:16">
      <c r="B10" s="25" t="s">
        <v>67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6:6">
      <c r="F11" s="9" t="str">
        <f t="shared" si="0"/>
        <v/>
      </c>
    </row>
    <row r="12" spans="6:6">
      <c r="F12" s="9" t="str">
        <f t="shared" si="0"/>
        <v/>
      </c>
    </row>
    <row r="13" spans="6:6">
      <c r="F13" s="9" t="str">
        <f t="shared" si="0"/>
        <v/>
      </c>
    </row>
    <row r="14" spans="6:6">
      <c r="F14" s="9" t="str">
        <f t="shared" si="0"/>
        <v/>
      </c>
    </row>
  </sheetData>
  <mergeCells count="6">
    <mergeCell ref="A1:W1"/>
    <mergeCell ref="A2:B2"/>
    <mergeCell ref="C2:J2"/>
    <mergeCell ref="K2:O2"/>
    <mergeCell ref="P2:V2"/>
    <mergeCell ref="B10:P10"/>
  </mergeCells>
  <dataValidations count="6">
    <dataValidation type="list" allowBlank="1" showInputMessage="1" showErrorMessage="1" sqref="B4 B6">
      <formula1>Sheet2!$A$1:$A$30</formula1>
    </dataValidation>
    <dataValidation type="list" allowBlank="1" showInputMessage="1" showErrorMessage="1" sqref="K4 K6">
      <formula1>Sheet2!$C$1:$C$8</formula1>
    </dataValidation>
    <dataValidation type="list" allowBlank="1" showInputMessage="1" showErrorMessage="1" sqref="D4 D6">
      <formula1>"男,女"</formula1>
    </dataValidation>
    <dataValidation type="list" allowBlank="1" showInputMessage="1" showErrorMessage="1" sqref="O4 U4 O6 U6">
      <formula1>"是,否"</formula1>
    </dataValidation>
    <dataValidation type="list" allowBlank="1" showInputMessage="1" showErrorMessage="1" sqref="H4 H6">
      <formula1>"中共党员,中共预备党员,共青团员,其他党派,群众"</formula1>
    </dataValidation>
    <dataValidation type="list" allowBlank="1" showInputMessage="1" showErrorMessage="1" sqref="N4 N6">
      <formula1>"全日制教育,在职教育"</formula1>
    </dataValidation>
  </dataValidations>
  <pageMargins left="0.196527777777778" right="0.196527777777778" top="0.751388888888889" bottom="0.751388888888889" header="0.297916666666667" footer="0.297916666666667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A30" sqref="A30"/>
    </sheetView>
  </sheetViews>
  <sheetFormatPr defaultColWidth="9" defaultRowHeight="13.5" outlineLevelCol="2"/>
  <cols>
    <col min="1" max="1" width="25.875" customWidth="1"/>
  </cols>
  <sheetData>
    <row r="1" spans="1:3">
      <c r="A1" s="1" t="s">
        <v>64</v>
      </c>
      <c r="C1" t="s">
        <v>68</v>
      </c>
    </row>
    <row r="2" spans="1:3">
      <c r="A2" s="1" t="s">
        <v>28</v>
      </c>
      <c r="C2" t="s">
        <v>69</v>
      </c>
    </row>
    <row r="3" spans="1:3">
      <c r="A3" s="1" t="s">
        <v>70</v>
      </c>
      <c r="C3" t="s">
        <v>34</v>
      </c>
    </row>
    <row r="4" spans="1:3">
      <c r="A4" s="1" t="s">
        <v>71</v>
      </c>
      <c r="C4" t="s">
        <v>72</v>
      </c>
    </row>
    <row r="5" spans="1:3">
      <c r="A5" s="1" t="s">
        <v>73</v>
      </c>
      <c r="C5" t="s">
        <v>74</v>
      </c>
    </row>
    <row r="6" spans="1:3">
      <c r="A6" s="1" t="s">
        <v>75</v>
      </c>
      <c r="C6" t="s">
        <v>76</v>
      </c>
    </row>
    <row r="7" spans="1:3">
      <c r="A7" s="1" t="s">
        <v>77</v>
      </c>
      <c r="C7" t="s">
        <v>78</v>
      </c>
    </row>
    <row r="8" spans="1:3">
      <c r="A8" s="1" t="s">
        <v>79</v>
      </c>
      <c r="C8" t="s">
        <v>80</v>
      </c>
    </row>
    <row r="9" spans="1:1">
      <c r="A9" s="1" t="s">
        <v>81</v>
      </c>
    </row>
    <row r="10" spans="1:1">
      <c r="A10" s="1" t="s">
        <v>82</v>
      </c>
    </row>
    <row r="11" spans="1:1">
      <c r="A11" s="1" t="s">
        <v>83</v>
      </c>
    </row>
    <row r="12" spans="1:1">
      <c r="A12" s="1" t="s">
        <v>84</v>
      </c>
    </row>
    <row r="13" spans="1:1">
      <c r="A13" s="1" t="s">
        <v>85</v>
      </c>
    </row>
    <row r="14" spans="1:1">
      <c r="A14" s="1" t="s">
        <v>86</v>
      </c>
    </row>
    <row r="15" spans="1:1">
      <c r="A15" s="1" t="s">
        <v>87</v>
      </c>
    </row>
    <row r="16" spans="1:1">
      <c r="A16" s="1" t="s">
        <v>88</v>
      </c>
    </row>
    <row r="17" spans="1:1">
      <c r="A17" s="1" t="s">
        <v>89</v>
      </c>
    </row>
    <row r="18" spans="1:1">
      <c r="A18" s="1" t="s">
        <v>90</v>
      </c>
    </row>
    <row r="19" spans="1:1">
      <c r="A19" s="1" t="s">
        <v>91</v>
      </c>
    </row>
    <row r="20" spans="1:1">
      <c r="A20" s="1" t="s">
        <v>92</v>
      </c>
    </row>
    <row r="21" spans="1:1">
      <c r="A21" s="1" t="s">
        <v>93</v>
      </c>
    </row>
    <row r="22" spans="1:1">
      <c r="A22" s="1" t="s">
        <v>94</v>
      </c>
    </row>
    <row r="23" spans="1:1">
      <c r="A23" s="1" t="s">
        <v>95</v>
      </c>
    </row>
    <row r="24" spans="1:1">
      <c r="A24" s="1" t="s">
        <v>96</v>
      </c>
    </row>
    <row r="25" spans="1:1">
      <c r="A25" s="1" t="s">
        <v>97</v>
      </c>
    </row>
    <row r="26" ht="14.1" customHeight="1" spans="1:1">
      <c r="A26" s="2" t="s">
        <v>98</v>
      </c>
    </row>
    <row r="27" spans="1:1">
      <c r="A27" s="2" t="s">
        <v>99</v>
      </c>
    </row>
    <row r="28" spans="1:1">
      <c r="A28" s="2" t="s">
        <v>100</v>
      </c>
    </row>
    <row r="29" spans="1:1">
      <c r="A29" s="1" t="s">
        <v>101</v>
      </c>
    </row>
    <row r="30" spans="1:1">
      <c r="A30" s="1" t="s">
        <v>102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龚秀娟</cp:lastModifiedBy>
  <dcterms:created xsi:type="dcterms:W3CDTF">2021-03-30T03:20:00Z</dcterms:created>
  <dcterms:modified xsi:type="dcterms:W3CDTF">2022-06-28T07:00:56Z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70FAD829953D4314B6A14D8CA3E35740</vt:lpwstr>
  </property>
</Properties>
</file>