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32760" windowWidth="19245" windowHeight="7845" activeTab="0"/>
  </bookViews>
  <sheets>
    <sheet name="白塔公园（J区块）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<sst xmlns="http://schemas.openxmlformats.org/spreadsheetml/2006/main" count="112" uniqueCount="92">
  <si>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序号</t>
  </si>
  <si>
    <t>名称</t>
  </si>
  <si>
    <t>数量</t>
  </si>
  <si>
    <t>备 注</t>
  </si>
  <si>
    <t>单位</t>
  </si>
  <si>
    <t>个</t>
  </si>
  <si>
    <t>点</t>
  </si>
  <si>
    <t>块</t>
  </si>
  <si>
    <t>台</t>
  </si>
  <si>
    <t>室外落地机箱</t>
  </si>
  <si>
    <t>含基础及浇筑</t>
  </si>
  <si>
    <t>米</t>
  </si>
  <si>
    <t>室外立杆</t>
  </si>
  <si>
    <t>电源线</t>
  </si>
  <si>
    <t>小计：</t>
  </si>
  <si>
    <t>条</t>
  </si>
  <si>
    <t>单点设备辅材</t>
  </si>
  <si>
    <t>防雷设备</t>
  </si>
  <si>
    <t>网络线</t>
  </si>
  <si>
    <t>米</t>
  </si>
  <si>
    <t>台</t>
  </si>
  <si>
    <t>参数要求</t>
  </si>
  <si>
    <t>台</t>
  </si>
  <si>
    <t>24口千兆交换机</t>
  </si>
  <si>
    <t>对</t>
  </si>
  <si>
    <t>集中存储设备</t>
  </si>
  <si>
    <t>（二）集中存储和监控联网部分</t>
  </si>
  <si>
    <t>电缆及光缆保护管</t>
  </si>
  <si>
    <t>米</t>
  </si>
  <si>
    <t>主干光缆及敷设</t>
  </si>
  <si>
    <t>电力电缆，对现场设备箱的供电线路</t>
  </si>
  <si>
    <t>组</t>
  </si>
  <si>
    <t>管沟开挖回填等</t>
  </si>
  <si>
    <t>12V10A</t>
  </si>
  <si>
    <t>摄像机电源</t>
  </si>
  <si>
    <t>个</t>
  </si>
  <si>
    <t>包含胶带、沥青复原、空气开关、多孔插座等（含监控设备间连接的视频线、五类线、胶带、管材等等所有辅材安装）</t>
  </si>
  <si>
    <t>100M电涌保护器、标称放电电流5KA（RJ45进出端子）</t>
  </si>
  <si>
    <t>24个10/100/1000 Base-T以太网端口</t>
  </si>
  <si>
    <t>（一）前端图像采集系统建设</t>
  </si>
  <si>
    <t>半硬质塑料阻燃管埋地敷设  PE60</t>
  </si>
  <si>
    <t>半硬质塑料阻燃管埋地敷设  PE40</t>
  </si>
  <si>
    <t>200W像素星光级筒型网络摄像机</t>
  </si>
  <si>
    <t>黑光球机支架</t>
  </si>
  <si>
    <t>星光级筒机支架</t>
  </si>
  <si>
    <t>超五类，防水网线</t>
  </si>
  <si>
    <t>单模铠装24芯</t>
  </si>
  <si>
    <t>单模铠装12芯</t>
  </si>
  <si>
    <t>600*500*400，按照公安监控要求</t>
  </si>
  <si>
    <t>接入景区监控联网平台光纤链路，与虎跑路六网合一箱体光缆对接</t>
  </si>
  <si>
    <t>点位选取参照图纸</t>
  </si>
  <si>
    <t>8口千兆交换机</t>
  </si>
  <si>
    <t>角装/铝合金</t>
  </si>
  <si>
    <t>铠装电力电缆敷设，电缆沟挖填，电缆线径根据情况选用1.5或者2.5mm2室外防水防蚁虫,提供证明材料，至现场设备箱电压压降不大于5V，设备箱并做好防雷接地，防雷模块。</t>
  </si>
  <si>
    <t>项</t>
  </si>
  <si>
    <t xml:space="preserve">▲支持64路网络视频输入；
★可接驳符合ONVIF、RTSP标准及众多主流厂商的网络摄像机；
★支持最高1200W高清网络视频的预览、存储与回放；
★支持H.265、H.264编码前端自适应接入；
  支持IPC集中管理，包括IPC参数配置、信息的导入/导出和升级等功能；
  支持2个HDMI和2个VGA同时输出，其中HDMI1支持4K高清分辨率输出；
  支持IPC越界、进入区域、离开区域、区域入侵、徘徊、人员聚焦、快速移动、非法停车、物品遗留、物品拿取、人脸、车牌、音频输入异常、声强突变、虚焦以及场景变更等多种智能侦测接入与联动；
  支持即时回放功能，在预览画面下对指定通道的当前录像进行回放；
  支持最大16路同步回放及多路同步倒放；
▲支持16个SATA接口，1个eSATA盘库，可用于录像和备份；
  支持RAID0、RAID1、RAID5、RAID6和RAID10；
★双千兆网卡，支持网络容错以及多址设定等应用；
★支持GB28181协议、Ehome协议接入平台；
支持网络检测（网络流量监控、网络抓包、网络通畅）功能。
★具备公安部检测报告；
</t>
  </si>
  <si>
    <t>专用硬盘</t>
  </si>
  <si>
    <t>4T西数紫盘</t>
  </si>
  <si>
    <t>现场交换机</t>
  </si>
  <si>
    <t>壁装支架/铝合金</t>
  </si>
  <si>
    <t xml:space="preserve"> RVV3*1.5，★室外防虫咬，提供证明材料</t>
  </si>
  <si>
    <t>光纤收发器</t>
  </si>
  <si>
    <t>10/100/1000M；须满足室外温湿度环境</t>
  </si>
  <si>
    <t>收发器电源箱</t>
  </si>
  <si>
    <t>4U箱体，集中供电</t>
  </si>
  <si>
    <t>平台接入 licence</t>
  </si>
  <si>
    <t>点</t>
  </si>
  <si>
    <t>平台流媒体转发licence</t>
  </si>
  <si>
    <t>至市局平台的融合推送</t>
  </si>
  <si>
    <t>★根据iVMS-8200软件供应商提供的SDK接口，与市公安局治安监控平台进行二次对接融合，实现视频信息的向上推送</t>
  </si>
  <si>
    <t>光纤配线架</t>
  </si>
  <si>
    <t>24口</t>
  </si>
  <si>
    <t>光纤熔接包或终端盒</t>
  </si>
  <si>
    <t>4口以上</t>
  </si>
  <si>
    <t>纤芯熔接</t>
  </si>
  <si>
    <t>衰减符合规范要求</t>
  </si>
  <si>
    <t>尾纤、跳纤</t>
  </si>
  <si>
    <t>★接入景区联网平台，统一注册管理，含中心管理、WEB服务、安全服务</t>
  </si>
  <si>
    <t>★含流媒体转发、存储管理等多项内容模块</t>
  </si>
  <si>
    <t>单模</t>
  </si>
  <si>
    <t>链路接入</t>
  </si>
  <si>
    <t>芯</t>
  </si>
  <si>
    <t xml:space="preserve">▲采用H.265 编码,最高分辨率可达200万像素（1920×1080）；
支持宽动态范围达120dB,适合逆光环境监控,支持3D数字降噪功能
采用高效红外阵列灯，低功耗，照射距离最远达50m(2.8-12mm)
Smart IR功能，根据镜头焦距大小智能改变红外灯亮度
支持除雾，防止设备内部起雾
支持背光补偿、透雾、ROI感兴趣区域编码；具备人脸检测、区域入侵检测、越界检测、场景变更、虚焦检测、音频异常检测等功能；
★支持三码流
★支持GB28181协议
★带音频接口；
★具备公安部检测报告；
</t>
  </si>
  <si>
    <t>根</t>
  </si>
  <si>
    <t>按照公安监控要求，高度根据现场条件定制</t>
  </si>
  <si>
    <t>深度300mm以上或按管理处要求；包括分线井制作</t>
  </si>
  <si>
    <t>200 万像素黑光级智能球机（混合补光）</t>
  </si>
  <si>
    <t>200万8寸黑光智能网络球机；
▲支持H.265，支持最大1920×1080高清画面输出
★采用无光污染的混合补光技术（每个由红外灯、白光灯组成，可对红外灯及白光灯功率进行调节），照射距离达200m
★采用双sensor架构，支持超宽光谱感光成像
支持超低照度，0.0004Lux/F1.5(彩色),0.0001Lux/F1.5(黑白) ,0 Lux with IR
★支持25倍光学变倍，16倍数字变倍
支持三码流技术，每路码流可独立配置分辨率及帧率
支持区域入侵侦测、越界侦测、移动侦测等智能侦测功能
支持手动跟踪、全景跟踪、事件跟踪，并支持多场景巡航跟踪
支持车牌捕获及检索、混行检测、多场景巡航检测、云存储服务功能
★支持断网续传功能保证录像不丢失，配合Smart NVR实现事件录像的二次智能检索、分析和浓缩播放
支持数字宽动态、3D数字降噪、强光抑制、电子防抖、SmartIR
支持360°水平旋转，垂直方向-20°-90°
支持定时任务、一键守望、一键巡航功能
支持1路音频输入和1路音频输出
内置7路报警输入和2路报警输出，支持报警联动功能
支持最大128G的 Micro SD/SDHC/SDXC卡存储。
★设备具备偏移自动校正功能。设备运动结束静止时，其水平和垂直角度方向受到外力作用发生偏移时，设备可进行偏移自动校正，校正后与原位置偏差角度应不大于0.05°（以公安部检验报告为准）
★具备较好防护性能，支持IP67；具备较好的电磁兼容性，支持空气放电20KV，接触放电10KV，15KV防浪涌
★具备公安部检测报告</t>
  </si>
  <si>
    <t>（三）管道开挖及综合布线（不含解放纪念碑区块至老复兴路交接箱管道开挖）</t>
  </si>
  <si>
    <t>全局摄像机</t>
  </si>
  <si>
    <t>▲双400万1/1.8" CMOS全局摄像机
系统功能：
 支持背景大图图片字符叠加功能，支持设备编号、抓拍时间、监测点信息
★全局相机内置高效白光全彩阵列灯，低功耗，夜间能正常进行人体车辆抓拍
★动点相机内置高效红外阵列灯，低功耗，夜间红外灯亮度、角度根据场景智能调整，能正常进行人脸抓拍
支持脸谱、治安刀锋、超脑以及平台的对接应用
支持人员自动检测并联动动点镜头进行快速锁定抓拍，提供满足人脸比对的图片，并进行人体人脸关联
支持人体自动检测抓拍，并提供结构化后的人体属性图片
支持车辆自动检测抓拍，并提供结构化后的车辆属性及车牌图片
★人体最远检测距离可达40米，人脸最远检测距离可达30米，车辆最远检测距离15米
全局相机：
1/1.8＂ Progressive Scan CMOS，
镜头：6.0mm/F1.2
★白光功能：白光照射距离15m
Smart图像增强：120dB宽动态、透雾、强光抑制、电子防抖、背光补偿
Smart侦测：移动侦测、视频遮挡侦测、场景变更侦测
细节相机：
★红外功能：红外照射距离30m；红外灯亮度、角度根据场景智能调整
Smart图像增强：120dB宽动态、透雾、强光抑制、电子防抖、Smart IR、背光补偿
焦距：13-52mm，4倍光学变倍
变倍速度：大约1.8秒(光学, 广角-望远)
近摄距：10-1500mm(广角-望远)
★预置点个数：300个
巡航扫描：8条，每条可添加32个预置点
★具备公安部检测报告</t>
  </si>
  <si>
    <t>白塔公园J区块环境整治工程—监控项目清单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</si>
</sst>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.00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_ "/>
    <numFmt numFmtId="193" formatCode="&quot;¥&quot;#,##0.00;[Red]&quot;¥&quot;#,##0.00"/>
    <numFmt numFmtId="194" formatCode="0.000_);[Red]\(0.000\)"/>
    <numFmt numFmtId="195" formatCode="0.00_);[Red]\(0.00\)"/>
    <numFmt numFmtId="196" formatCode="0.0%"/>
    <numFmt numFmtId="197" formatCode="#,##0.00_ ;[Red]\-#,##0.00\ "/>
    <numFmt numFmtId="198" formatCode="&quot;¥&quot;#,##0_);[Red]\(&quot;¥&quot;#,##0\)"/>
    <numFmt numFmtId="199" formatCode="&quot;¥&quot;#,##0.00_);[Red]\(&quot;¥&quot;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_);[Red]\(#,##0.00\)"/>
    <numFmt numFmtId="205" formatCode="#,##0_ "/>
    <numFmt numFmtId="206" formatCode="#,##0_);[Red]\(#,##0\)"/>
    <numFmt numFmtId="207" formatCode="&quot;¥&quot;#,##0.00000;&quot;¥&quot;\-#,##0.00000"/>
    <numFmt numFmtId="208" formatCode="&quot;¥&quot;#,##0.000;&quot;¥&quot;\-#,##0.000"/>
    <numFmt numFmtId="209" formatCode="0.00;[Red]0.00"/>
  </numFmts>
  <fonts count="51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0"/>
      <name val="Helv"/>
      <family val="2"/>
    </font>
    <font>
      <b/>
      <sz val="14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0" borderId="0" xfId="52" applyNumberFormat="1" applyFont="1" applyAlignment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vertical="center" wrapText="1"/>
      <protection/>
    </xf>
    <xf numFmtId="0" fontId="10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0" xfId="52" applyNumberFormat="1" applyFont="1" applyFill="1" applyBorder="1" applyAlignment="1" applyProtection="1">
      <alignment horizontal="center" vertical="center" wrapText="1"/>
      <protection/>
    </xf>
    <xf numFmtId="0" fontId="10" fillId="33" borderId="10" xfId="52" applyNumberFormat="1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0" fillId="33" borderId="10" xfId="52" applyFont="1" applyFill="1" applyBorder="1" applyAlignment="1">
      <alignment horizontal="left" vertical="center" wrapText="1"/>
      <protection/>
    </xf>
    <xf numFmtId="0" fontId="12" fillId="33" borderId="10" xfId="45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50" fillId="33" borderId="10" xfId="52" applyFont="1" applyFill="1" applyBorder="1" applyAlignment="1">
      <alignment horizontal="left" vertical="center" wrapText="1"/>
      <protection/>
    </xf>
    <xf numFmtId="0" fontId="10" fillId="33" borderId="10" xfId="52" applyNumberFormat="1" applyFont="1" applyFill="1" applyBorder="1" applyAlignment="1" applyProtection="1">
      <alignment horizontal="left" vertical="center" wrapText="1"/>
      <protection/>
    </xf>
    <xf numFmtId="0" fontId="11" fillId="33" borderId="10" xfId="52" applyNumberFormat="1" applyFont="1" applyFill="1" applyBorder="1" applyAlignment="1" applyProtection="1">
      <alignment horizontal="left" vertical="center" wrapText="1"/>
      <protection/>
    </xf>
    <xf numFmtId="0" fontId="14" fillId="33" borderId="10" xfId="52" applyNumberFormat="1" applyFont="1" applyFill="1" applyBorder="1" applyAlignment="1" applyProtection="1">
      <alignment horizontal="left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left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7" fontId="10" fillId="33" borderId="10" xfId="52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_ET_STYLE_NoName_00__PA_2" xfId="15"/>
    <cellStyle name="0,0&#13;&#10;NA&#13;&#10;" xfId="16"/>
    <cellStyle name="0,0&#13;&#10;NA&#13;&#10; 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百分比 2" xfId="37"/>
    <cellStyle name="百分比 2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11" xfId="45"/>
    <cellStyle name="常规 113" xfId="46"/>
    <cellStyle name="常规 2" xfId="47"/>
    <cellStyle name="常规 2 2" xfId="48"/>
    <cellStyle name="常规 2 3" xfId="49"/>
    <cellStyle name="常规 3" xfId="50"/>
    <cellStyle name="常规 3_上城区公安治安监控系统改造-201011114" xfId="51"/>
    <cellStyle name="常规_上城区庭院改造项目 成本测算（V1.0）-20101104" xfId="52"/>
    <cellStyle name="Hyperlink" xfId="53"/>
    <cellStyle name="超链接 2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4.25" outlineLevelRow="1"/>
  <cols>
    <col min="1" max="1" width="10.125" style="1" customWidth="1"/>
    <col min="2" max="2" width="20.00390625" style="1" customWidth="1"/>
    <col min="3" max="3" width="61.375" style="2" customWidth="1"/>
    <col min="4" max="4" width="9.00390625" style="1" customWidth="1"/>
    <col min="5" max="5" width="9.125" style="3" bestFit="1" customWidth="1"/>
    <col min="6" max="6" width="15.25390625" style="2" customWidth="1"/>
    <col min="7" max="16384" width="9.00390625" style="1" customWidth="1"/>
  </cols>
  <sheetData>
    <row r="1" spans="1:6" ht="56.25" customHeight="1">
      <c r="A1" s="21" t="s">
        <v>91</v>
      </c>
      <c r="B1" s="22"/>
      <c r="C1" s="22"/>
      <c r="D1" s="22"/>
      <c r="E1" s="22"/>
      <c r="F1" s="23"/>
    </row>
    <row r="2" spans="1:6" ht="28.5" customHeight="1">
      <c r="A2" s="15" t="s">
        <v>0</v>
      </c>
      <c r="B2" s="15" t="s">
        <v>1</v>
      </c>
      <c r="C2" s="15" t="s">
        <v>21</v>
      </c>
      <c r="D2" s="15" t="s">
        <v>4</v>
      </c>
      <c r="E2" s="16" t="s">
        <v>2</v>
      </c>
      <c r="F2" s="15" t="s">
        <v>3</v>
      </c>
    </row>
    <row r="3" spans="1:6" ht="32.25" customHeight="1">
      <c r="A3" s="24" t="s">
        <v>39</v>
      </c>
      <c r="B3" s="24"/>
      <c r="C3" s="24"/>
      <c r="D3" s="24"/>
      <c r="E3" s="24"/>
      <c r="F3" s="24"/>
    </row>
    <row r="4" spans="1:6" ht="359.25" customHeight="1">
      <c r="A4" s="5">
        <v>1</v>
      </c>
      <c r="B4" s="5" t="s">
        <v>86</v>
      </c>
      <c r="C4" s="7" t="s">
        <v>87</v>
      </c>
      <c r="D4" s="5" t="s">
        <v>5</v>
      </c>
      <c r="E4" s="8">
        <v>22</v>
      </c>
      <c r="F4" s="13" t="s">
        <v>50</v>
      </c>
    </row>
    <row r="5" spans="1:6" ht="32.25" customHeight="1">
      <c r="A5" s="5">
        <v>2</v>
      </c>
      <c r="B5" s="5" t="s">
        <v>43</v>
      </c>
      <c r="C5" s="7" t="s">
        <v>52</v>
      </c>
      <c r="D5" s="5" t="s">
        <v>5</v>
      </c>
      <c r="E5" s="8">
        <v>22</v>
      </c>
      <c r="F5" s="13"/>
    </row>
    <row r="6" spans="1:6" ht="158.25" customHeight="1">
      <c r="A6" s="5">
        <v>3</v>
      </c>
      <c r="B6" s="5" t="s">
        <v>42</v>
      </c>
      <c r="C6" s="7" t="s">
        <v>82</v>
      </c>
      <c r="D6" s="5" t="s">
        <v>5</v>
      </c>
      <c r="E6" s="8">
        <v>14</v>
      </c>
      <c r="F6" s="13" t="s">
        <v>50</v>
      </c>
    </row>
    <row r="7" spans="1:6" ht="35.25" customHeight="1">
      <c r="A7" s="5">
        <v>4</v>
      </c>
      <c r="B7" s="5" t="s">
        <v>44</v>
      </c>
      <c r="C7" s="7" t="s">
        <v>59</v>
      </c>
      <c r="D7" s="5" t="s">
        <v>5</v>
      </c>
      <c r="E7" s="8">
        <v>14</v>
      </c>
      <c r="F7" s="13"/>
    </row>
    <row r="8" spans="1:6" ht="33.75" customHeight="1">
      <c r="A8" s="5">
        <v>5</v>
      </c>
      <c r="B8" s="5" t="s">
        <v>34</v>
      </c>
      <c r="C8" s="7" t="s">
        <v>33</v>
      </c>
      <c r="D8" s="5" t="s">
        <v>35</v>
      </c>
      <c r="E8" s="8">
        <v>8</v>
      </c>
      <c r="F8" s="13"/>
    </row>
    <row r="9" spans="1:6" ht="95.25" customHeight="1">
      <c r="A9" s="5">
        <v>6</v>
      </c>
      <c r="B9" s="5" t="s">
        <v>89</v>
      </c>
      <c r="C9" s="7" t="s">
        <v>90</v>
      </c>
      <c r="D9" s="5" t="s">
        <v>35</v>
      </c>
      <c r="E9" s="8">
        <v>2</v>
      </c>
      <c r="F9" s="13"/>
    </row>
    <row r="10" spans="1:6" ht="22.5" customHeight="1">
      <c r="A10" s="5">
        <v>6</v>
      </c>
      <c r="B10" s="5" t="s">
        <v>17</v>
      </c>
      <c r="C10" s="7" t="s">
        <v>37</v>
      </c>
      <c r="D10" s="5" t="s">
        <v>5</v>
      </c>
      <c r="E10" s="8">
        <v>20</v>
      </c>
      <c r="F10" s="17"/>
    </row>
    <row r="11" spans="1:8" s="4" customFormat="1" ht="22.5" customHeight="1" outlineLevel="1">
      <c r="A11" s="5">
        <v>7</v>
      </c>
      <c r="B11" s="9" t="s">
        <v>12</v>
      </c>
      <c r="C11" s="7" t="s">
        <v>84</v>
      </c>
      <c r="D11" s="9" t="s">
        <v>5</v>
      </c>
      <c r="E11" s="9">
        <v>26</v>
      </c>
      <c r="F11" s="18" t="s">
        <v>10</v>
      </c>
      <c r="H11" s="4">
        <v>26</v>
      </c>
    </row>
    <row r="12" spans="1:8" s="4" customFormat="1" ht="22.5" customHeight="1" outlineLevel="1">
      <c r="A12" s="5">
        <v>8</v>
      </c>
      <c r="B12" s="9" t="s">
        <v>9</v>
      </c>
      <c r="C12" s="10" t="s">
        <v>48</v>
      </c>
      <c r="D12" s="9" t="s">
        <v>5</v>
      </c>
      <c r="E12" s="9">
        <v>17</v>
      </c>
      <c r="F12" s="18" t="s">
        <v>10</v>
      </c>
      <c r="H12" s="4">
        <v>17</v>
      </c>
    </row>
    <row r="13" spans="1:6" s="4" customFormat="1" ht="22.5" customHeight="1" outlineLevel="1">
      <c r="A13" s="5">
        <v>9</v>
      </c>
      <c r="B13" s="5" t="s">
        <v>13</v>
      </c>
      <c r="C13" s="11" t="s">
        <v>60</v>
      </c>
      <c r="D13" s="9" t="s">
        <v>11</v>
      </c>
      <c r="E13" s="9">
        <v>2800</v>
      </c>
      <c r="F13" s="18"/>
    </row>
    <row r="14" spans="1:6" s="4" customFormat="1" ht="22.5" customHeight="1" outlineLevel="1">
      <c r="A14" s="5">
        <v>10</v>
      </c>
      <c r="B14" s="5" t="s">
        <v>18</v>
      </c>
      <c r="C14" s="11" t="s">
        <v>45</v>
      </c>
      <c r="D14" s="9" t="s">
        <v>19</v>
      </c>
      <c r="E14" s="9">
        <v>2800</v>
      </c>
      <c r="F14" s="18"/>
    </row>
    <row r="15" spans="1:6" s="4" customFormat="1" ht="35.25" customHeight="1" outlineLevel="1">
      <c r="A15" s="5">
        <v>11</v>
      </c>
      <c r="B15" s="12" t="s">
        <v>16</v>
      </c>
      <c r="C15" s="11" t="s">
        <v>36</v>
      </c>
      <c r="D15" s="9" t="s">
        <v>6</v>
      </c>
      <c r="E15" s="9">
        <v>38</v>
      </c>
      <c r="F15" s="18"/>
    </row>
    <row r="16" spans="1:6" ht="28.5" customHeight="1">
      <c r="A16" s="25" t="s">
        <v>14</v>
      </c>
      <c r="B16" s="25"/>
      <c r="C16" s="26" t="e">
        <f>SUM(#REF!)</f>
        <v>#REF!</v>
      </c>
      <c r="D16" s="26"/>
      <c r="E16" s="26"/>
      <c r="F16" s="18"/>
    </row>
    <row r="17" spans="1:6" ht="33" customHeight="1">
      <c r="A17" s="24" t="s">
        <v>26</v>
      </c>
      <c r="B17" s="24"/>
      <c r="C17" s="24"/>
      <c r="D17" s="24"/>
      <c r="E17" s="24"/>
      <c r="F17" s="24"/>
    </row>
    <row r="18" spans="1:6" ht="127.5" customHeight="1">
      <c r="A18" s="5">
        <v>1</v>
      </c>
      <c r="B18" s="6" t="s">
        <v>25</v>
      </c>
      <c r="C18" s="11" t="s">
        <v>55</v>
      </c>
      <c r="D18" s="6" t="s">
        <v>8</v>
      </c>
      <c r="E18" s="6">
        <v>2</v>
      </c>
      <c r="F18" s="13"/>
    </row>
    <row r="19" spans="1:6" ht="30" customHeight="1">
      <c r="A19" s="5">
        <v>2</v>
      </c>
      <c r="B19" s="6" t="s">
        <v>56</v>
      </c>
      <c r="C19" s="11" t="s">
        <v>57</v>
      </c>
      <c r="D19" s="6" t="s">
        <v>7</v>
      </c>
      <c r="E19" s="6">
        <v>32</v>
      </c>
      <c r="F19" s="13"/>
    </row>
    <row r="20" spans="1:6" ht="34.5" customHeight="1">
      <c r="A20" s="5">
        <v>3</v>
      </c>
      <c r="B20" s="6" t="s">
        <v>80</v>
      </c>
      <c r="C20" s="11" t="s">
        <v>49</v>
      </c>
      <c r="D20" s="6" t="s">
        <v>15</v>
      </c>
      <c r="E20" s="6">
        <v>1</v>
      </c>
      <c r="F20" s="13"/>
    </row>
    <row r="21" spans="1:6" ht="37.5" customHeight="1">
      <c r="A21" s="5">
        <v>4</v>
      </c>
      <c r="B21" s="6" t="s">
        <v>23</v>
      </c>
      <c r="C21" s="11" t="s">
        <v>38</v>
      </c>
      <c r="D21" s="6" t="s">
        <v>20</v>
      </c>
      <c r="E21" s="6">
        <v>1</v>
      </c>
      <c r="F21" s="13"/>
    </row>
    <row r="22" spans="1:6" ht="30.75" customHeight="1">
      <c r="A22" s="5">
        <v>5</v>
      </c>
      <c r="B22" s="6" t="s">
        <v>51</v>
      </c>
      <c r="C22" s="11" t="s">
        <v>58</v>
      </c>
      <c r="D22" s="6" t="s">
        <v>22</v>
      </c>
      <c r="E22" s="6">
        <v>16</v>
      </c>
      <c r="F22" s="13"/>
    </row>
    <row r="23" spans="1:6" ht="25.5" customHeight="1">
      <c r="A23" s="5">
        <v>6</v>
      </c>
      <c r="B23" s="6" t="s">
        <v>61</v>
      </c>
      <c r="C23" s="11" t="s">
        <v>62</v>
      </c>
      <c r="D23" s="6" t="s">
        <v>24</v>
      </c>
      <c r="E23" s="6">
        <v>19</v>
      </c>
      <c r="F23" s="13"/>
    </row>
    <row r="24" spans="1:6" ht="25.5" customHeight="1">
      <c r="A24" s="5">
        <v>7</v>
      </c>
      <c r="B24" s="6" t="s">
        <v>63</v>
      </c>
      <c r="C24" s="11" t="s">
        <v>64</v>
      </c>
      <c r="D24" s="6" t="s">
        <v>5</v>
      </c>
      <c r="E24" s="6">
        <v>2</v>
      </c>
      <c r="F24" s="13"/>
    </row>
    <row r="25" spans="1:6" ht="34.5" customHeight="1">
      <c r="A25" s="5">
        <v>8</v>
      </c>
      <c r="B25" s="6" t="s">
        <v>65</v>
      </c>
      <c r="C25" s="11" t="s">
        <v>77</v>
      </c>
      <c r="D25" s="6" t="s">
        <v>66</v>
      </c>
      <c r="E25" s="6">
        <v>38</v>
      </c>
      <c r="F25" s="13"/>
    </row>
    <row r="26" spans="1:6" ht="36" customHeight="1">
      <c r="A26" s="5">
        <v>9</v>
      </c>
      <c r="B26" s="6" t="s">
        <v>67</v>
      </c>
      <c r="C26" s="11" t="s">
        <v>78</v>
      </c>
      <c r="D26" s="6" t="s">
        <v>6</v>
      </c>
      <c r="E26" s="6">
        <v>38</v>
      </c>
      <c r="F26" s="13"/>
    </row>
    <row r="27" spans="1:6" ht="36" customHeight="1">
      <c r="A27" s="5">
        <v>10</v>
      </c>
      <c r="B27" s="6" t="s">
        <v>68</v>
      </c>
      <c r="C27" s="11" t="s">
        <v>69</v>
      </c>
      <c r="D27" s="6" t="s">
        <v>54</v>
      </c>
      <c r="E27" s="6">
        <v>1</v>
      </c>
      <c r="F27" s="13"/>
    </row>
    <row r="28" spans="1:6" ht="33" customHeight="1">
      <c r="A28" s="25" t="s">
        <v>14</v>
      </c>
      <c r="B28" s="25"/>
      <c r="C28" s="26" t="e">
        <f>SUM(#REF!)</f>
        <v>#REF!</v>
      </c>
      <c r="D28" s="26"/>
      <c r="E28" s="26"/>
      <c r="F28" s="13"/>
    </row>
    <row r="29" spans="1:6" ht="25.5" customHeight="1">
      <c r="A29" s="24" t="s">
        <v>88</v>
      </c>
      <c r="B29" s="24"/>
      <c r="C29" s="24"/>
      <c r="D29" s="24"/>
      <c r="E29" s="24"/>
      <c r="F29" s="24"/>
    </row>
    <row r="30" spans="1:6" ht="34.5" customHeight="1">
      <c r="A30" s="5">
        <v>1</v>
      </c>
      <c r="B30" s="9" t="s">
        <v>27</v>
      </c>
      <c r="C30" s="19" t="s">
        <v>40</v>
      </c>
      <c r="D30" s="9" t="s">
        <v>28</v>
      </c>
      <c r="E30" s="9">
        <v>800</v>
      </c>
      <c r="F30" s="18"/>
    </row>
    <row r="31" spans="1:6" ht="30.75" customHeight="1">
      <c r="A31" s="5">
        <v>2</v>
      </c>
      <c r="B31" s="9" t="s">
        <v>27</v>
      </c>
      <c r="C31" s="19" t="s">
        <v>41</v>
      </c>
      <c r="D31" s="9" t="s">
        <v>28</v>
      </c>
      <c r="E31" s="9">
        <v>1500</v>
      </c>
      <c r="F31" s="20"/>
    </row>
    <row r="32" spans="1:6" ht="29.25" customHeight="1">
      <c r="A32" s="5">
        <v>3</v>
      </c>
      <c r="B32" s="9" t="s">
        <v>29</v>
      </c>
      <c r="C32" s="14" t="s">
        <v>46</v>
      </c>
      <c r="D32" s="9" t="s">
        <v>28</v>
      </c>
      <c r="E32" s="9">
        <v>800</v>
      </c>
      <c r="F32" s="20"/>
    </row>
    <row r="33" spans="1:6" ht="29.25" customHeight="1">
      <c r="A33" s="5">
        <v>4</v>
      </c>
      <c r="B33" s="9" t="s">
        <v>29</v>
      </c>
      <c r="C33" s="14" t="s">
        <v>47</v>
      </c>
      <c r="D33" s="9" t="s">
        <v>28</v>
      </c>
      <c r="E33" s="9">
        <v>1500</v>
      </c>
      <c r="F33" s="20"/>
    </row>
    <row r="34" spans="1:6" ht="49.5" customHeight="1">
      <c r="A34" s="5">
        <v>5</v>
      </c>
      <c r="B34" s="9" t="s">
        <v>30</v>
      </c>
      <c r="C34" s="14" t="s">
        <v>53</v>
      </c>
      <c r="D34" s="9" t="s">
        <v>31</v>
      </c>
      <c r="E34" s="9">
        <v>10</v>
      </c>
      <c r="F34" s="20"/>
    </row>
    <row r="35" spans="1:6" ht="36" customHeight="1">
      <c r="A35" s="5">
        <v>6</v>
      </c>
      <c r="B35" s="9" t="s">
        <v>32</v>
      </c>
      <c r="C35" s="14" t="s">
        <v>85</v>
      </c>
      <c r="D35" s="9" t="s">
        <v>28</v>
      </c>
      <c r="E35" s="9">
        <v>1500</v>
      </c>
      <c r="F35" s="20"/>
    </row>
    <row r="36" spans="1:6" ht="32.25" customHeight="1">
      <c r="A36" s="5">
        <v>7</v>
      </c>
      <c r="B36" s="9" t="s">
        <v>70</v>
      </c>
      <c r="C36" s="14" t="s">
        <v>71</v>
      </c>
      <c r="D36" s="9" t="s">
        <v>35</v>
      </c>
      <c r="E36" s="9">
        <v>2</v>
      </c>
      <c r="F36" s="20"/>
    </row>
    <row r="37" spans="1:6" ht="39" customHeight="1">
      <c r="A37" s="5">
        <v>8</v>
      </c>
      <c r="B37" s="9" t="s">
        <v>72</v>
      </c>
      <c r="C37" s="14" t="s">
        <v>73</v>
      </c>
      <c r="D37" s="9" t="s">
        <v>35</v>
      </c>
      <c r="E37" s="9">
        <v>14</v>
      </c>
      <c r="F37" s="20"/>
    </row>
    <row r="38" spans="1:6" ht="32.25" customHeight="1">
      <c r="A38" s="5">
        <v>9</v>
      </c>
      <c r="B38" s="9" t="s">
        <v>74</v>
      </c>
      <c r="C38" s="14" t="s">
        <v>75</v>
      </c>
      <c r="D38" s="9" t="s">
        <v>81</v>
      </c>
      <c r="E38" s="9">
        <v>260</v>
      </c>
      <c r="F38" s="20"/>
    </row>
    <row r="39" spans="1:6" ht="27.75" customHeight="1">
      <c r="A39" s="5">
        <v>10</v>
      </c>
      <c r="B39" s="9" t="s">
        <v>76</v>
      </c>
      <c r="C39" s="14" t="s">
        <v>79</v>
      </c>
      <c r="D39" s="9" t="s">
        <v>83</v>
      </c>
      <c r="E39" s="9">
        <v>180</v>
      </c>
      <c r="F39" s="20"/>
    </row>
    <row r="40" ht="32.25" customHeight="1"/>
    <row r="41" ht="33" customHeight="1"/>
    <row r="42" ht="23.25" customHeight="1"/>
    <row r="43" ht="45" customHeight="1"/>
    <row r="44" spans="3:6" ht="44.25" customHeight="1">
      <c r="C44" s="1"/>
      <c r="E44" s="1"/>
      <c r="F44" s="1"/>
    </row>
  </sheetData>
  <sheetProtection/>
  <mergeCells count="8">
    <mergeCell ref="A1:F1"/>
    <mergeCell ref="A3:F3"/>
    <mergeCell ref="A16:B16"/>
    <mergeCell ref="C16:E16"/>
    <mergeCell ref="C28:E28"/>
    <mergeCell ref="A29:F29"/>
    <mergeCell ref="A17:F17"/>
    <mergeCell ref="A28:B28"/>
  </mergeCells>
  <printOptions/>
  <pageMargins left="1.535433070866142" right="0.7086614173228347" top="0.7480314960629921" bottom="0.7480314960629921" header="0.31496062992125984" footer="0.31496062992125984"/>
  <pageSetup horizontalDpi="200" verticalDpi="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陈靓倩</cp:lastModifiedBy>
  <cp:lastPrinted>2008-11-07T05:50:18Z</cp:lastPrinted>
  <dcterms:created xsi:type="dcterms:W3CDTF">2008-10-27T09:33:37Z</dcterms:created>
  <dcterms:modified xsi:type="dcterms:W3CDTF">2021-01-28T08:31:57Z</dcterms:modified>
  <cp:category/>
  <cp:version/>
  <cp:contentType/>
  <cp:contentStatus/>
</cp:coreProperties>
</file>