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440"/>
  </bookViews>
  <sheets>
    <sheet name="表1收支预算总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<sst xmlns="http://schemas.openxmlformats.org/spreadsheetml/2006/main" count="28">
  <si>
    <r>
      <rPr>
        <b/>
        <sz val="16"/>
        <color indexed="8"/>
        <rFont val="宋体"/>
        <charset val="134"/>
      </rPr>
      <t>表</t>
    </r>
    <r>
      <rPr>
        <b/>
        <sz val="16"/>
        <color indexed="8"/>
        <rFont val="Times New Roman"/>
        <charset val="134"/>
      </rPr>
      <t>01</t>
    </r>
    <r>
      <rPr>
        <b/>
        <sz val="16"/>
        <color indexed="8"/>
        <rFont val="宋体"/>
        <charset val="134"/>
      </rPr>
      <t>：</t>
    </r>
    <r>
      <rPr>
        <b/>
        <sz val="16"/>
        <color indexed="8"/>
        <rFont val="Times New Roman"/>
        <charset val="134"/>
      </rPr>
      <t>2015</t>
    </r>
    <r>
      <rPr>
        <b/>
        <sz val="16"/>
        <color indexed="8"/>
        <rFont val="宋体"/>
        <charset val="134"/>
      </rPr>
      <t>年市级部门收支预算总表</t>
    </r>
  </si>
  <si>
    <t>部门名称：民政局</t>
  </si>
  <si>
    <t>单位：万元</t>
  </si>
  <si>
    <r>
      <rPr>
        <sz val="10"/>
        <color indexed="8"/>
        <rFont val="宋体"/>
        <charset val="134"/>
      </rPr>
      <t>收</t>
    </r>
    <r>
      <rPr>
        <sz val="10"/>
        <color indexed="8"/>
        <rFont val="Times New Roman"/>
        <charset val="134"/>
      </rPr>
      <t xml:space="preserve">              </t>
    </r>
    <r>
      <rPr>
        <sz val="10"/>
        <color indexed="8"/>
        <rFont val="宋体"/>
        <charset val="134"/>
      </rPr>
      <t>入</t>
    </r>
  </si>
  <si>
    <r>
      <rPr>
        <sz val="10"/>
        <color indexed="8"/>
        <rFont val="宋体"/>
        <charset val="134"/>
      </rPr>
      <t>支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宋体"/>
        <charset val="134"/>
      </rPr>
      <t>出（按支出功能分）</t>
    </r>
  </si>
  <si>
    <r>
      <rPr>
        <sz val="10"/>
        <color indexed="8"/>
        <rFont val="宋体"/>
        <charset val="134"/>
      </rPr>
      <t>支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宋体"/>
        <charset val="134"/>
      </rPr>
      <t>出（按支出用途分）</t>
    </r>
  </si>
  <si>
    <t>项    目</t>
  </si>
  <si>
    <t>预算数</t>
  </si>
  <si>
    <t>项              目</t>
  </si>
  <si>
    <t>一、财政拨款资金</t>
  </si>
  <si>
    <t>一、基本支出</t>
  </si>
  <si>
    <t>其中：一般公共预算</t>
  </si>
  <si>
    <t>二、项目支出</t>
  </si>
  <si>
    <t xml:space="preserve">     政府性基金预算</t>
  </si>
  <si>
    <t>三、事业单位经营支出</t>
  </si>
  <si>
    <t>二、财政专户管理资金</t>
  </si>
  <si>
    <t>四、事业单位对附属单位补助支出</t>
  </si>
  <si>
    <t>三、其他资金</t>
  </si>
  <si>
    <t>五、事业单位上缴上级支出</t>
  </si>
  <si>
    <t>六、其他支出</t>
  </si>
  <si>
    <t>本年收入合计</t>
  </si>
  <si>
    <t>本年支出合计</t>
  </si>
  <si>
    <t>用事业基金弥补收支差额</t>
  </si>
  <si>
    <t>结转下年</t>
  </si>
  <si>
    <t>上年结转</t>
  </si>
  <si>
    <t>收  入  总  计</t>
  </si>
  <si>
    <t>支  出  总  计</t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</si>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</sst>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\(#,##0.00\)"/>
    <numFmt numFmtId="178" formatCode="#,##0.00;[Red]#,##0.00"/>
    <numFmt numFmtId="179" formatCode="#,##0.00_ ;[Red]\-#,##0.00\ "/>
  </numFmts>
  <fonts count="10"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Courier New"/>
      <charset val="134"/>
    </font>
    <font>
      <sz val="10"/>
      <color indexed="8"/>
      <name val="Courier New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b/>
      <sz val="16"/>
      <color indexed="8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179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17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9" fontId="3" fillId="0" borderId="0" xfId="0" applyNumberFormat="1" applyFont="1" applyAlignment="1">
      <alignment horizontal="centerContinuous"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79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179" fontId="5" fillId="0" borderId="1" xfId="0" applyNumberFormat="1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ill="1">
      <alignment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1收支预算总表"/>
      <sheetName val="表2财政拨款支出"/>
      <sheetName val="表3三公支出"/>
    </sheetNames>
    <sheetDataSet>
      <sheetData sheetId="0">
        <row r="6">
          <cell r="K6" t="str">
            <v>合计</v>
          </cell>
          <cell r="L6">
            <v>58620.12</v>
          </cell>
        </row>
        <row r="7">
          <cell r="K7" t="str">
            <v>教育支出</v>
          </cell>
          <cell r="L7">
            <v>185</v>
          </cell>
        </row>
        <row r="8">
          <cell r="K8" t="str">
            <v>  进修及培训</v>
          </cell>
          <cell r="L8">
            <v>43</v>
          </cell>
        </row>
        <row r="9">
          <cell r="K9" t="str">
            <v>    培训支出</v>
          </cell>
          <cell r="L9">
            <v>43</v>
          </cell>
        </row>
        <row r="10">
          <cell r="K10" t="str">
            <v>  其他教育支出</v>
          </cell>
          <cell r="L10">
            <v>142</v>
          </cell>
        </row>
        <row r="11">
          <cell r="K11" t="str">
            <v>    其他教育支出</v>
          </cell>
          <cell r="L11">
            <v>142</v>
          </cell>
        </row>
        <row r="12">
          <cell r="K12" t="str">
            <v>社会保障和就业支出</v>
          </cell>
          <cell r="L12">
            <v>47119.92</v>
          </cell>
        </row>
        <row r="13">
          <cell r="K13" t="str">
            <v>  民政管理事务</v>
          </cell>
          <cell r="L13">
            <v>7486.29</v>
          </cell>
        </row>
        <row r="14">
          <cell r="K14" t="str">
            <v>    行政运行（民政管理事务）</v>
          </cell>
          <cell r="L14">
            <v>2530.49</v>
          </cell>
        </row>
        <row r="15">
          <cell r="K15" t="str">
            <v>    民间组织管理</v>
          </cell>
          <cell r="L15">
            <v>101</v>
          </cell>
        </row>
        <row r="16">
          <cell r="K16" t="str">
            <v>    拥军优属</v>
          </cell>
          <cell r="L16">
            <v>1433</v>
          </cell>
        </row>
        <row r="17">
          <cell r="K17" t="str">
            <v>    基层政权和社区建设</v>
          </cell>
          <cell r="L17">
            <v>98</v>
          </cell>
        </row>
        <row r="18">
          <cell r="K18" t="str">
            <v>    一般行政管理事务（民政管理事务）</v>
          </cell>
          <cell r="L18">
            <v>551.8</v>
          </cell>
        </row>
        <row r="19">
          <cell r="K19" t="str">
            <v>    行政区划和地名管理</v>
          </cell>
          <cell r="L19">
            <v>37</v>
          </cell>
        </row>
        <row r="20">
          <cell r="K20" t="str">
            <v>    其他民政管理事务支出</v>
          </cell>
          <cell r="L20">
            <v>2185.82</v>
          </cell>
        </row>
        <row r="21">
          <cell r="K21" t="str">
            <v>    部队供应</v>
          </cell>
          <cell r="L21">
            <v>549.18</v>
          </cell>
        </row>
        <row r="22">
          <cell r="K22" t="str">
            <v>  行政事业单位离退休</v>
          </cell>
          <cell r="L22">
            <v>2780.92</v>
          </cell>
        </row>
        <row r="23">
          <cell r="K23" t="str">
            <v>    归口管理的行政单位离退休</v>
          </cell>
          <cell r="L23">
            <v>802.22</v>
          </cell>
        </row>
        <row r="24">
          <cell r="K24" t="str">
            <v>    事业单位离退休</v>
          </cell>
          <cell r="L24">
            <v>1978.7</v>
          </cell>
        </row>
        <row r="25">
          <cell r="K25" t="str">
            <v>  抚恤</v>
          </cell>
          <cell r="L25">
            <v>2309.18</v>
          </cell>
        </row>
        <row r="26">
          <cell r="K26" t="str">
            <v>    死亡抚恤</v>
          </cell>
          <cell r="L26">
            <v>1950</v>
          </cell>
        </row>
        <row r="27">
          <cell r="K27" t="str">
            <v>    优抚事业单位支出</v>
          </cell>
          <cell r="L27">
            <v>359.18</v>
          </cell>
        </row>
        <row r="28">
          <cell r="K28" t="str">
            <v>  退役安置</v>
          </cell>
          <cell r="L28">
            <v>12700.12</v>
          </cell>
        </row>
        <row r="29">
          <cell r="K29" t="str">
            <v>    军队移交政府离退休干部管理机构</v>
          </cell>
          <cell r="L29">
            <v>2298.22</v>
          </cell>
        </row>
        <row r="30">
          <cell r="K30" t="str">
            <v>    退役士兵安置</v>
          </cell>
          <cell r="L30">
            <v>681</v>
          </cell>
        </row>
        <row r="31">
          <cell r="K31" t="str">
            <v>    军队移交政府的离退休人员安置</v>
          </cell>
          <cell r="L31">
            <v>9720.9</v>
          </cell>
        </row>
        <row r="32">
          <cell r="K32" t="str">
            <v>  社会福利</v>
          </cell>
          <cell r="L32">
            <v>20573.63</v>
          </cell>
        </row>
        <row r="33">
          <cell r="K33" t="str">
            <v>    殡葬</v>
          </cell>
          <cell r="L33">
            <v>9765.14</v>
          </cell>
        </row>
        <row r="34">
          <cell r="K34" t="str">
            <v>    社会福利事业单位</v>
          </cell>
          <cell r="L34">
            <v>6573.61</v>
          </cell>
        </row>
        <row r="35">
          <cell r="K35" t="str">
            <v>    儿童福利</v>
          </cell>
          <cell r="L35">
            <v>1692.34</v>
          </cell>
        </row>
        <row r="36">
          <cell r="K36" t="str">
            <v>    其他社会福利支出</v>
          </cell>
          <cell r="L36">
            <v>2542.54</v>
          </cell>
        </row>
        <row r="37">
          <cell r="K37" t="str">
            <v>  临时救助</v>
          </cell>
          <cell r="L37">
            <v>1189.78</v>
          </cell>
        </row>
        <row r="38">
          <cell r="K38" t="str">
            <v>    流浪乞讨人员救助支出</v>
          </cell>
          <cell r="L38">
            <v>1189.78</v>
          </cell>
        </row>
        <row r="39">
          <cell r="K39" t="str">
            <v>  其他社会保障和就业支出</v>
          </cell>
          <cell r="L39">
            <v>80</v>
          </cell>
        </row>
        <row r="40">
          <cell r="K40" t="str">
            <v>    其他社会保障和就业支出</v>
          </cell>
          <cell r="L40">
            <v>80</v>
          </cell>
        </row>
        <row r="41">
          <cell r="K41" t="str">
            <v>医疗卫生与计划生育支出</v>
          </cell>
          <cell r="L41">
            <v>2929.56</v>
          </cell>
        </row>
        <row r="42">
          <cell r="K42" t="str">
            <v>  公立医院</v>
          </cell>
          <cell r="L42">
            <v>2328.32</v>
          </cell>
        </row>
        <row r="43">
          <cell r="K43" t="str">
            <v>    其他公立医院支出</v>
          </cell>
          <cell r="L43">
            <v>2328.32</v>
          </cell>
        </row>
        <row r="44">
          <cell r="K44" t="str">
            <v>  医疗保障</v>
          </cell>
          <cell r="L44">
            <v>601.24</v>
          </cell>
        </row>
        <row r="45">
          <cell r="K45" t="str">
            <v>    公务员医疗补助</v>
          </cell>
          <cell r="L45">
            <v>408.91</v>
          </cell>
        </row>
        <row r="46">
          <cell r="K46" t="str">
            <v>    行政单位医疗</v>
          </cell>
          <cell r="L46">
            <v>37.2</v>
          </cell>
        </row>
        <row r="47">
          <cell r="K47" t="str">
            <v>    事业单位医疗</v>
          </cell>
          <cell r="L47">
            <v>155.13</v>
          </cell>
        </row>
        <row r="48">
          <cell r="K48" t="str">
            <v>其他支出</v>
          </cell>
          <cell r="L48">
            <v>8385.64</v>
          </cell>
        </row>
        <row r="49">
          <cell r="K49" t="str">
            <v>  彩票发行销售机构业务费安排的支出</v>
          </cell>
          <cell r="L49">
            <v>3849.55</v>
          </cell>
        </row>
        <row r="50">
          <cell r="K50" t="str">
            <v>    福利彩票发行机构的业务费支出</v>
          </cell>
          <cell r="L50">
            <v>19.8</v>
          </cell>
        </row>
        <row r="51">
          <cell r="K51" t="str">
            <v>    福利彩票销售机构的业务费支出</v>
          </cell>
          <cell r="L51">
            <v>3829.75</v>
          </cell>
        </row>
        <row r="52">
          <cell r="K52" t="str">
            <v>  彩票公益金安排的支出</v>
          </cell>
          <cell r="L52">
            <v>4536.09</v>
          </cell>
        </row>
        <row r="53">
          <cell r="K53" t="str">
            <v>    用于社会福利的彩票公益金支出</v>
          </cell>
          <cell r="L53">
            <v>4536.09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0"/>
  <sheetViews>
    <sheetView showGridLines="0" showZeros="0" tabSelected="1" workbookViewId="0">
      <selection activeCell="G11" sqref="G11"/>
    </sheetView>
  </sheetViews>
  <sheetFormatPr defaultColWidth="9" defaultRowHeight="14.25" outlineLevelCol="6"/>
  <cols>
    <col min="1" max="1" width="20.625" customWidth="1"/>
    <col min="2" max="2" width="18.125" customWidth="1"/>
    <col min="3" max="3" width="31.5" style="2" customWidth="1"/>
    <col min="4" max="4" width="16.125" style="2" customWidth="1"/>
    <col min="5" max="5" width="26.125" customWidth="1"/>
    <col min="6" max="6" width="18.5" customWidth="1"/>
  </cols>
  <sheetData>
    <row r="1" customHeight="1" spans="1:6">
      <c r="A1" s="3"/>
      <c r="B1" s="3"/>
      <c r="C1" s="4"/>
      <c r="D1" s="4"/>
      <c r="E1" s="3"/>
      <c r="F1" s="3"/>
    </row>
    <row r="2" ht="21" customHeight="1" spans="1:6">
      <c r="A2" s="5" t="s">
        <v>0</v>
      </c>
      <c r="B2" s="6"/>
      <c r="C2" s="7"/>
      <c r="D2" s="7"/>
      <c r="E2" s="6"/>
      <c r="F2" s="6"/>
    </row>
    <row r="3" ht="24.75" customHeight="1" spans="1:6">
      <c r="A3" s="8" t="s">
        <v>1</v>
      </c>
      <c r="B3" s="9"/>
      <c r="C3" s="10"/>
      <c r="D3" s="10"/>
      <c r="E3" s="11"/>
      <c r="F3" s="12" t="s">
        <v>2</v>
      </c>
    </row>
    <row r="4" customHeight="1" spans="1:6">
      <c r="A4" s="13" t="s">
        <v>3</v>
      </c>
      <c r="B4" s="14"/>
      <c r="C4" s="15" t="s">
        <v>4</v>
      </c>
      <c r="D4" s="15"/>
      <c r="E4" s="13" t="s">
        <v>5</v>
      </c>
      <c r="F4" s="14"/>
    </row>
    <row r="5" ht="18" customHeight="1" spans="1:6">
      <c r="A5" s="16" t="s">
        <v>6</v>
      </c>
      <c r="B5" s="16" t="s">
        <v>7</v>
      </c>
      <c r="C5" s="17" t="s">
        <v>6</v>
      </c>
      <c r="D5" s="17" t="s">
        <v>7</v>
      </c>
      <c r="E5" s="16" t="s">
        <v>8</v>
      </c>
      <c r="F5" s="16" t="s">
        <v>7</v>
      </c>
    </row>
    <row r="6" s="1" customFormat="1" ht="18" customHeight="1" spans="1:7">
      <c r="A6" s="18" t="s">
        <v>9</v>
      </c>
      <c r="B6" s="19">
        <v>39140.75</v>
      </c>
      <c r="C6" s="20" t="str">
        <f>[1]封面!K6</f>
        <v>合计</v>
      </c>
      <c r="D6" s="21">
        <f>[1]封面!L6</f>
        <v>58620.12</v>
      </c>
      <c r="E6" s="18" t="s">
        <v>10</v>
      </c>
      <c r="F6" s="21">
        <v>19697.53</v>
      </c>
      <c r="G6" s="22"/>
    </row>
    <row r="7" s="1" customFormat="1" ht="18" customHeight="1" spans="1:6">
      <c r="A7" s="18" t="s">
        <v>11</v>
      </c>
      <c r="B7" s="19">
        <v>30755.11</v>
      </c>
      <c r="C7" s="20" t="str">
        <f>[1]封面!K7</f>
        <v>教育支出</v>
      </c>
      <c r="D7" s="21">
        <f>[1]封面!L7</f>
        <v>185</v>
      </c>
      <c r="E7" s="18" t="s">
        <v>12</v>
      </c>
      <c r="F7" s="21">
        <v>32572.01</v>
      </c>
    </row>
    <row r="8" s="1" customFormat="1" ht="18" customHeight="1" spans="1:6">
      <c r="A8" s="18" t="s">
        <v>13</v>
      </c>
      <c r="B8" s="19">
        <v>8385.64</v>
      </c>
      <c r="C8" s="20" t="str">
        <f>[1]封面!K8</f>
        <v>  进修及培训</v>
      </c>
      <c r="D8" s="21">
        <f>[1]封面!L8</f>
        <v>43</v>
      </c>
      <c r="E8" s="18" t="s">
        <v>14</v>
      </c>
      <c r="F8" s="21">
        <v>5418.52</v>
      </c>
    </row>
    <row r="9" s="1" customFormat="1" ht="18" customHeight="1" spans="1:6">
      <c r="A9" s="18" t="s">
        <v>15</v>
      </c>
      <c r="B9" s="19">
        <v>194.78</v>
      </c>
      <c r="C9" s="20" t="str">
        <f>[1]封面!K9</f>
        <v>    培训支出</v>
      </c>
      <c r="D9" s="21">
        <f>[1]封面!L9</f>
        <v>43</v>
      </c>
      <c r="E9" s="18" t="s">
        <v>16</v>
      </c>
      <c r="F9" s="23">
        <v>0</v>
      </c>
    </row>
    <row r="10" s="1" customFormat="1" ht="18" customHeight="1" spans="1:6">
      <c r="A10" s="18" t="s">
        <v>17</v>
      </c>
      <c r="B10" s="19">
        <v>19284.59</v>
      </c>
      <c r="C10" s="20" t="str">
        <f>[1]封面!K10</f>
        <v>  其他教育支出</v>
      </c>
      <c r="D10" s="21">
        <f>[1]封面!L10</f>
        <v>142</v>
      </c>
      <c r="E10" s="18" t="s">
        <v>18</v>
      </c>
      <c r="F10" s="21">
        <v>0</v>
      </c>
    </row>
    <row r="11" s="1" customFormat="1" ht="18" customHeight="1" spans="1:6">
      <c r="A11" s="18"/>
      <c r="B11" s="19"/>
      <c r="C11" s="20" t="str">
        <f>[1]封面!K11</f>
        <v>    其他教育支出</v>
      </c>
      <c r="D11" s="21">
        <f>[1]封面!L11</f>
        <v>142</v>
      </c>
      <c r="E11" s="18" t="s">
        <v>19</v>
      </c>
      <c r="F11" s="21">
        <v>932.06</v>
      </c>
    </row>
    <row r="12" ht="18" customHeight="1" spans="1:6">
      <c r="A12" s="24"/>
      <c r="C12" s="25" t="str">
        <f>[1]封面!K12</f>
        <v>社会保障和就业支出</v>
      </c>
      <c r="D12" s="26">
        <f>[1]封面!L12</f>
        <v>47119.92</v>
      </c>
      <c r="E12" s="24"/>
      <c r="F12" s="27"/>
    </row>
    <row r="13" ht="18" customHeight="1" spans="1:6">
      <c r="A13" s="24"/>
      <c r="B13" s="28"/>
      <c r="C13" s="25" t="str">
        <f>[1]封面!K13</f>
        <v>  民政管理事务</v>
      </c>
      <c r="D13" s="26">
        <f>[1]封面!L13</f>
        <v>7486.29</v>
      </c>
      <c r="E13" s="24"/>
      <c r="F13" s="29"/>
    </row>
    <row r="14" ht="18" customHeight="1" spans="1:6">
      <c r="A14" s="24"/>
      <c r="B14" s="28"/>
      <c r="C14" s="25" t="str">
        <f>[1]封面!K14</f>
        <v>    行政运行（民政管理事务）</v>
      </c>
      <c r="D14" s="26">
        <f>[1]封面!L14</f>
        <v>2530.49</v>
      </c>
      <c r="E14" s="24"/>
      <c r="F14" s="29"/>
    </row>
    <row r="15" ht="18" customHeight="1" spans="1:6">
      <c r="A15" s="24"/>
      <c r="B15" s="28"/>
      <c r="C15" s="25" t="str">
        <f>[1]封面!K15</f>
        <v>    民间组织管理</v>
      </c>
      <c r="D15" s="26">
        <f>[1]封面!L15</f>
        <v>101</v>
      </c>
      <c r="E15" s="24"/>
      <c r="F15" s="29"/>
    </row>
    <row r="16" ht="18" customHeight="1" spans="1:6">
      <c r="A16" s="24"/>
      <c r="B16" s="28"/>
      <c r="C16" s="25" t="str">
        <f>[1]封面!K16</f>
        <v>    拥军优属</v>
      </c>
      <c r="D16" s="26">
        <f>[1]封面!L16</f>
        <v>1433</v>
      </c>
      <c r="E16" s="24"/>
      <c r="F16" s="29"/>
    </row>
    <row r="17" ht="18" customHeight="1" spans="1:6">
      <c r="A17" s="24"/>
      <c r="B17" s="28"/>
      <c r="C17" s="25" t="str">
        <f>[1]封面!K17</f>
        <v>    基层政权和社区建设</v>
      </c>
      <c r="D17" s="26">
        <f>[1]封面!L17</f>
        <v>98</v>
      </c>
      <c r="E17" s="24"/>
      <c r="F17" s="29"/>
    </row>
    <row r="18" ht="18" customHeight="1" spans="1:6">
      <c r="A18" s="24"/>
      <c r="B18" s="28"/>
      <c r="C18" s="25" t="str">
        <f>[1]封面!K18</f>
        <v>    一般行政管理事务（民政管理事务）</v>
      </c>
      <c r="D18" s="26">
        <f>[1]封面!L18</f>
        <v>551.8</v>
      </c>
      <c r="E18" s="24"/>
      <c r="F18" s="29"/>
    </row>
    <row r="19" ht="18" customHeight="1" spans="1:6">
      <c r="A19" s="24"/>
      <c r="B19" s="28"/>
      <c r="C19" s="25" t="str">
        <f>[1]封面!K19</f>
        <v>    行政区划和地名管理</v>
      </c>
      <c r="D19" s="26">
        <f>[1]封面!L19</f>
        <v>37</v>
      </c>
      <c r="E19" s="24"/>
      <c r="F19" s="29"/>
    </row>
    <row r="20" ht="18" customHeight="1" spans="1:6">
      <c r="A20" s="24"/>
      <c r="B20" s="28"/>
      <c r="C20" s="25" t="str">
        <f>[1]封面!K20</f>
        <v>    其他民政管理事务支出</v>
      </c>
      <c r="D20" s="26">
        <f>[1]封面!L20</f>
        <v>2185.82</v>
      </c>
      <c r="E20" s="24"/>
      <c r="F20" s="29"/>
    </row>
    <row r="21" ht="18" customHeight="1" spans="1:6">
      <c r="A21" s="24"/>
      <c r="B21" s="28"/>
      <c r="C21" s="25" t="str">
        <f>[1]封面!K21</f>
        <v>    部队供应</v>
      </c>
      <c r="D21" s="26">
        <f>[1]封面!L21</f>
        <v>549.18</v>
      </c>
      <c r="E21" s="24"/>
      <c r="F21" s="29"/>
    </row>
    <row r="22" ht="18" customHeight="1" spans="1:6">
      <c r="A22" s="24"/>
      <c r="B22" s="28"/>
      <c r="C22" s="25" t="str">
        <f>[1]封面!K22</f>
        <v>  行政事业单位离退休</v>
      </c>
      <c r="D22" s="26">
        <f>[1]封面!L22</f>
        <v>2780.92</v>
      </c>
      <c r="E22" s="24"/>
      <c r="F22" s="29"/>
    </row>
    <row r="23" ht="18" customHeight="1" spans="1:6">
      <c r="A23" s="24"/>
      <c r="B23" s="28"/>
      <c r="C23" s="25" t="str">
        <f>[1]封面!K23</f>
        <v>    归口管理的行政单位离退休</v>
      </c>
      <c r="D23" s="26">
        <f>[1]封面!L23</f>
        <v>802.22</v>
      </c>
      <c r="E23" s="24"/>
      <c r="F23" s="29"/>
    </row>
    <row r="24" ht="18" customHeight="1" spans="1:6">
      <c r="A24" s="24"/>
      <c r="B24" s="28"/>
      <c r="C24" s="25" t="str">
        <f>[1]封面!K24</f>
        <v>    事业单位离退休</v>
      </c>
      <c r="D24" s="26">
        <f>[1]封面!L24</f>
        <v>1978.7</v>
      </c>
      <c r="E24" s="30"/>
      <c r="F24" s="28"/>
    </row>
    <row r="25" ht="18" customHeight="1" spans="1:6">
      <c r="A25" s="24"/>
      <c r="B25" s="28"/>
      <c r="C25" s="25" t="str">
        <f>[1]封面!K25</f>
        <v>  抚恤</v>
      </c>
      <c r="D25" s="26">
        <f>[1]封面!L25</f>
        <v>2309.18</v>
      </c>
      <c r="E25" s="30"/>
      <c r="F25" s="28"/>
    </row>
    <row r="26" ht="18" customHeight="1" spans="1:6">
      <c r="A26" s="24"/>
      <c r="B26" s="28"/>
      <c r="C26" s="25" t="str">
        <f>[1]封面!K26</f>
        <v>    死亡抚恤</v>
      </c>
      <c r="D26" s="26">
        <f>[1]封面!L26</f>
        <v>1950</v>
      </c>
      <c r="E26" s="30"/>
      <c r="F26" s="28"/>
    </row>
    <row r="27" ht="18" customHeight="1" spans="1:6">
      <c r="A27" s="24"/>
      <c r="B27" s="28"/>
      <c r="C27" s="25" t="str">
        <f>[1]封面!K27</f>
        <v>    优抚事业单位支出</v>
      </c>
      <c r="D27" s="26">
        <f>[1]封面!L27</f>
        <v>359.18</v>
      </c>
      <c r="E27" s="30"/>
      <c r="F27" s="28"/>
    </row>
    <row r="28" ht="18" customHeight="1" spans="1:6">
      <c r="A28" s="24"/>
      <c r="B28" s="28"/>
      <c r="C28" s="25" t="str">
        <f>[1]封面!K28</f>
        <v>  退役安置</v>
      </c>
      <c r="D28" s="26">
        <f>[1]封面!L28</f>
        <v>12700.12</v>
      </c>
      <c r="E28" s="30"/>
      <c r="F28" s="28"/>
    </row>
    <row r="29" ht="18" customHeight="1" spans="1:6">
      <c r="A29" s="24"/>
      <c r="B29" s="28"/>
      <c r="C29" s="25" t="str">
        <f>[1]封面!K29</f>
        <v>    军队移交政府离退休干部管理机构</v>
      </c>
      <c r="D29" s="26">
        <f>[1]封面!L29</f>
        <v>2298.22</v>
      </c>
      <c r="E29" s="30"/>
      <c r="F29" s="28"/>
    </row>
    <row r="30" ht="18" customHeight="1" spans="1:6">
      <c r="A30" s="24"/>
      <c r="B30" s="28"/>
      <c r="C30" s="25" t="str">
        <f>[1]封面!K30</f>
        <v>    退役士兵安置</v>
      </c>
      <c r="D30" s="26">
        <f>[1]封面!L30</f>
        <v>681</v>
      </c>
      <c r="E30" s="30"/>
      <c r="F30" s="28"/>
    </row>
    <row r="31" ht="18" customHeight="1" spans="1:6">
      <c r="A31" s="24"/>
      <c r="B31" s="28"/>
      <c r="C31" s="25" t="str">
        <f>[1]封面!K31</f>
        <v>    军队移交政府的离退休人员安置</v>
      </c>
      <c r="D31" s="26">
        <f>[1]封面!L31</f>
        <v>9720.9</v>
      </c>
      <c r="E31" s="30"/>
      <c r="F31" s="28"/>
    </row>
    <row r="32" ht="18" customHeight="1" spans="1:6">
      <c r="A32" s="24"/>
      <c r="B32" s="28"/>
      <c r="C32" s="25" t="str">
        <f>[1]封面!K32</f>
        <v>  社会福利</v>
      </c>
      <c r="D32" s="26">
        <f>[1]封面!L32</f>
        <v>20573.63</v>
      </c>
      <c r="E32" s="30"/>
      <c r="F32" s="28"/>
    </row>
    <row r="33" ht="18" customHeight="1" spans="1:6">
      <c r="A33" s="24"/>
      <c r="B33" s="28"/>
      <c r="C33" s="25" t="str">
        <f>[1]封面!K33</f>
        <v>    殡葬</v>
      </c>
      <c r="D33" s="26">
        <f>[1]封面!L33</f>
        <v>9765.14</v>
      </c>
      <c r="E33" s="30"/>
      <c r="F33" s="28"/>
    </row>
    <row r="34" ht="18" customHeight="1" spans="1:6">
      <c r="A34" s="24"/>
      <c r="B34" s="28"/>
      <c r="C34" s="25" t="str">
        <f>[1]封面!K34</f>
        <v>    社会福利事业单位</v>
      </c>
      <c r="D34" s="26">
        <f>[1]封面!L34</f>
        <v>6573.61</v>
      </c>
      <c r="E34" s="30"/>
      <c r="F34" s="28"/>
    </row>
    <row r="35" ht="18" customHeight="1" spans="1:6">
      <c r="A35" s="24"/>
      <c r="B35" s="28"/>
      <c r="C35" s="25" t="str">
        <f>[1]封面!K35</f>
        <v>    儿童福利</v>
      </c>
      <c r="D35" s="26">
        <f>[1]封面!L35</f>
        <v>1692.34</v>
      </c>
      <c r="E35" s="30"/>
      <c r="F35" s="28"/>
    </row>
    <row r="36" ht="18" customHeight="1" spans="1:6">
      <c r="A36" s="24"/>
      <c r="B36" s="28"/>
      <c r="C36" s="25" t="str">
        <f>[1]封面!K36</f>
        <v>    其他社会福利支出</v>
      </c>
      <c r="D36" s="26">
        <f>[1]封面!L36</f>
        <v>2542.54</v>
      </c>
      <c r="E36" s="30"/>
      <c r="F36" s="28"/>
    </row>
    <row r="37" ht="18" customHeight="1" spans="1:6">
      <c r="A37" s="24"/>
      <c r="B37" s="28"/>
      <c r="C37" s="25" t="str">
        <f>[1]封面!K37</f>
        <v>  临时救助</v>
      </c>
      <c r="D37" s="26">
        <f>[1]封面!L37</f>
        <v>1189.78</v>
      </c>
      <c r="E37" s="30"/>
      <c r="F37" s="28"/>
    </row>
    <row r="38" ht="18" customHeight="1" spans="1:6">
      <c r="A38" s="24"/>
      <c r="B38" s="28"/>
      <c r="C38" s="25" t="str">
        <f>[1]封面!K38</f>
        <v>    流浪乞讨人员救助支出</v>
      </c>
      <c r="D38" s="26">
        <f>[1]封面!L38</f>
        <v>1189.78</v>
      </c>
      <c r="E38" s="30"/>
      <c r="F38" s="28"/>
    </row>
    <row r="39" ht="18" customHeight="1" spans="1:6">
      <c r="A39" s="24"/>
      <c r="B39" s="28"/>
      <c r="C39" s="25" t="str">
        <f>[1]封面!K39</f>
        <v>  其他社会保障和就业支出</v>
      </c>
      <c r="D39" s="26">
        <f>[1]封面!L39</f>
        <v>80</v>
      </c>
      <c r="E39" s="30"/>
      <c r="F39" s="28"/>
    </row>
    <row r="40" ht="18" customHeight="1" spans="1:6">
      <c r="A40" s="24"/>
      <c r="B40" s="28"/>
      <c r="C40" s="25" t="str">
        <f>[1]封面!K40</f>
        <v>    其他社会保障和就业支出</v>
      </c>
      <c r="D40" s="26">
        <f>[1]封面!L40</f>
        <v>80</v>
      </c>
      <c r="E40" s="30"/>
      <c r="F40" s="28"/>
    </row>
    <row r="41" ht="18" customHeight="1" spans="1:6">
      <c r="A41" s="24"/>
      <c r="B41" s="28"/>
      <c r="C41" s="25" t="str">
        <f>[1]封面!K41</f>
        <v>医疗卫生与计划生育支出</v>
      </c>
      <c r="D41" s="26">
        <f>[1]封面!L41</f>
        <v>2929.56</v>
      </c>
      <c r="E41" s="30"/>
      <c r="F41" s="28"/>
    </row>
    <row r="42" ht="18" customHeight="1" spans="1:6">
      <c r="A42" s="24"/>
      <c r="B42" s="28"/>
      <c r="C42" s="25" t="str">
        <f>[1]封面!K42</f>
        <v>  公立医院</v>
      </c>
      <c r="D42" s="26">
        <f>[1]封面!L42</f>
        <v>2328.32</v>
      </c>
      <c r="E42" s="30"/>
      <c r="F42" s="28"/>
    </row>
    <row r="43" ht="18" customHeight="1" spans="1:6">
      <c r="A43" s="24"/>
      <c r="B43" s="28"/>
      <c r="C43" s="25" t="str">
        <f>[1]封面!K43</f>
        <v>    其他公立医院支出</v>
      </c>
      <c r="D43" s="26">
        <f>[1]封面!L43</f>
        <v>2328.32</v>
      </c>
      <c r="E43" s="30"/>
      <c r="F43" s="28"/>
    </row>
    <row r="44" ht="18" customHeight="1" spans="1:6">
      <c r="A44" s="24"/>
      <c r="B44" s="28"/>
      <c r="C44" s="25" t="str">
        <f>[1]封面!K44</f>
        <v>  医疗保障</v>
      </c>
      <c r="D44" s="26">
        <f>[1]封面!L44</f>
        <v>601.24</v>
      </c>
      <c r="E44" s="30"/>
      <c r="F44" s="28"/>
    </row>
    <row r="45" ht="18" customHeight="1" spans="1:6">
      <c r="A45" s="24"/>
      <c r="B45" s="28"/>
      <c r="C45" s="25" t="str">
        <f>[1]封面!K45</f>
        <v>    公务员医疗补助</v>
      </c>
      <c r="D45" s="26">
        <f>[1]封面!L45</f>
        <v>408.91</v>
      </c>
      <c r="E45" s="30"/>
      <c r="F45" s="28"/>
    </row>
    <row r="46" ht="18" customHeight="1" spans="1:6">
      <c r="A46" s="24"/>
      <c r="B46" s="28"/>
      <c r="C46" s="25" t="str">
        <f>[1]封面!K46</f>
        <v>    行政单位医疗</v>
      </c>
      <c r="D46" s="26">
        <f>[1]封面!L46</f>
        <v>37.2</v>
      </c>
      <c r="E46" s="30"/>
      <c r="F46" s="28"/>
    </row>
    <row r="47" spans="1:6">
      <c r="A47" s="24"/>
      <c r="B47" s="28"/>
      <c r="C47" s="25" t="str">
        <f>[1]封面!K47</f>
        <v>    事业单位医疗</v>
      </c>
      <c r="D47" s="26">
        <f>[1]封面!L47</f>
        <v>155.13</v>
      </c>
      <c r="E47" s="30"/>
      <c r="F47" s="28"/>
    </row>
    <row r="48" spans="1:6">
      <c r="A48" s="24"/>
      <c r="B48" s="28"/>
      <c r="C48" s="25" t="str">
        <f>[1]封面!K48</f>
        <v>其他支出</v>
      </c>
      <c r="D48" s="26">
        <f>[1]封面!L48</f>
        <v>8385.64</v>
      </c>
      <c r="E48" s="30"/>
      <c r="F48" s="28"/>
    </row>
    <row r="49" ht="24" spans="1:6">
      <c r="A49" s="24"/>
      <c r="B49" s="28"/>
      <c r="C49" s="25" t="str">
        <f>[1]封面!K49</f>
        <v>  彩票发行销售机构业务费安排的支出</v>
      </c>
      <c r="D49" s="26">
        <f>[1]封面!L49</f>
        <v>3849.55</v>
      </c>
      <c r="E49" s="30"/>
      <c r="F49" s="28"/>
    </row>
    <row r="50" ht="24" spans="1:6">
      <c r="A50" s="24"/>
      <c r="B50" s="28"/>
      <c r="C50" s="25" t="str">
        <f>[1]封面!K50</f>
        <v>    福利彩票发行机构的业务费支出</v>
      </c>
      <c r="D50" s="26">
        <f>[1]封面!L50</f>
        <v>19.8</v>
      </c>
      <c r="E50" s="30"/>
      <c r="F50" s="28"/>
    </row>
    <row r="51" ht="24" spans="1:6">
      <c r="A51" s="24"/>
      <c r="B51" s="28"/>
      <c r="C51" s="25" t="str">
        <f>[1]封面!K51</f>
        <v>    福利彩票销售机构的业务费支出</v>
      </c>
      <c r="D51" s="26">
        <f>[1]封面!L51</f>
        <v>3829.75</v>
      </c>
      <c r="E51" s="30"/>
      <c r="F51" s="28"/>
    </row>
    <row r="52" ht="24" spans="1:6">
      <c r="A52" s="24"/>
      <c r="B52" s="28"/>
      <c r="C52" s="25" t="str">
        <f>[1]封面!K52</f>
        <v>  彩票公益金安排的支出</v>
      </c>
      <c r="D52" s="26">
        <f>[1]封面!L52</f>
        <v>4536.09</v>
      </c>
      <c r="E52" s="30"/>
      <c r="F52" s="28"/>
    </row>
    <row r="53" ht="24" spans="1:6">
      <c r="A53" s="30"/>
      <c r="B53" s="28"/>
      <c r="C53" s="25" t="str">
        <f>[1]封面!K53</f>
        <v>    用于社会福利的彩票公益金支出</v>
      </c>
      <c r="D53" s="26">
        <f>[1]封面!L53</f>
        <v>4536.09</v>
      </c>
      <c r="E53" s="30"/>
      <c r="F53" s="28"/>
    </row>
    <row r="54" spans="1:6">
      <c r="A54" s="30"/>
      <c r="B54" s="28"/>
      <c r="C54" s="25">
        <f>[1]封面!K54</f>
        <v>0</v>
      </c>
      <c r="D54" s="26">
        <f>[1]封面!L54</f>
        <v>0</v>
      </c>
      <c r="E54" s="30"/>
      <c r="F54" s="28"/>
    </row>
    <row r="55" spans="1:6">
      <c r="A55" s="30"/>
      <c r="B55" s="28"/>
      <c r="C55" s="25">
        <f>[1]封面!K55</f>
        <v>0</v>
      </c>
      <c r="D55" s="26">
        <f>[1]封面!L55</f>
        <v>0</v>
      </c>
      <c r="E55" s="30"/>
      <c r="F55" s="28"/>
    </row>
    <row r="56" spans="1:6">
      <c r="A56" s="31" t="s">
        <v>20</v>
      </c>
      <c r="B56" s="26">
        <f>B6+B9+B10</f>
        <v>58620.12</v>
      </c>
      <c r="C56" s="32" t="s">
        <v>21</v>
      </c>
      <c r="D56" s="26">
        <f>[1]封面!L6</f>
        <v>58620.12</v>
      </c>
      <c r="E56" s="33" t="s">
        <v>21</v>
      </c>
      <c r="F56" s="26">
        <f>F6+F7+F8+F9+F10+F11</f>
        <v>58620.12</v>
      </c>
    </row>
    <row r="57" s="1" customFormat="1" spans="1:6">
      <c r="A57" s="18" t="s">
        <v>22</v>
      </c>
      <c r="B57" s="21">
        <v>0</v>
      </c>
      <c r="C57" s="34"/>
      <c r="D57" s="21"/>
      <c r="E57" s="35" t="s">
        <v>23</v>
      </c>
      <c r="F57" s="21"/>
    </row>
    <row r="58" spans="1:6">
      <c r="A58" s="24" t="s">
        <v>24</v>
      </c>
      <c r="B58" s="26"/>
      <c r="C58" s="32"/>
      <c r="D58" s="26"/>
      <c r="E58" s="36"/>
      <c r="F58" s="26"/>
    </row>
    <row r="59" spans="1:6">
      <c r="A59" s="30"/>
      <c r="B59" s="26"/>
      <c r="C59" s="32"/>
      <c r="D59" s="26"/>
      <c r="E59" s="36"/>
      <c r="F59" s="26"/>
    </row>
    <row r="60" s="1" customFormat="1" spans="1:6">
      <c r="A60" s="37" t="s">
        <v>25</v>
      </c>
      <c r="B60" s="21">
        <v>58620.12</v>
      </c>
      <c r="C60" s="34" t="s">
        <v>26</v>
      </c>
      <c r="D60" s="21">
        <f>D56</f>
        <v>58620.12</v>
      </c>
      <c r="E60" s="38" t="s">
        <v>27</v>
      </c>
      <c r="F60" s="21">
        <v>58620.12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2015-03-19T08:15:24Z</dcterms:created>
  <dcterms:modified xsi:type="dcterms:W3CDTF">2015-03-19T08:17:15Z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