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4985" windowHeight="9030" tabRatio="844" activeTab="5"/>
  </bookViews>
  <sheets>
    <sheet name="2015预算收入" sheetId="43" r:id="rId1"/>
    <sheet name="2015预算支出" sheetId="44" r:id="rId2"/>
    <sheet name="2015年功能科目明细表" sheetId="48" r:id="rId3"/>
    <sheet name="2015基金收入" sheetId="45" r:id="rId4"/>
    <sheet name="2015基金支出" sheetId="46" r:id="rId5"/>
    <sheet name="2015年国有资本经营预算" sheetId="47" r:id="rId6"/>
  </sheets>
  <definedNames>
    <definedName name="_xlnm.Database" localSheetId="3">'2015基金收入'!$A$5:$D$5</definedName>
    <definedName name="_xlnm.Database" localSheetId="4">'2015基金支出'!$A$6:$E$14</definedName>
    <definedName name="_xlnm.Database" localSheetId="5">'2015年国有资本经营预算'!$A$5:$D$5</definedName>
    <definedName name="_xlnm.Database" localSheetId="0">'2015预算收入'!$A$5:$D$23</definedName>
    <definedName name="_xlnm.Database" localSheetId="1">'2015预算支出'!$A$6:$E$25</definedName>
    <definedName name="_xlnm.Database">#REF!</definedName>
    <definedName name="_xlnm.Print_Titles" localSheetId="2">'2015年功能科目明细表'!$4:$4</definedName>
  </definedNames>
  <calcPr calcId="125725"/>
</workbook>
</file>

<file path=xl/calcChain.xml><?xml version="1.0" encoding="utf-8"?>
<calcChain xmlns="http://schemas.openxmlformats.org/spreadsheetml/2006/main">
  <c r="E10" i="47"/>
  <c r="E9"/>
  <c r="E8"/>
  <c r="E7"/>
  <c r="E6"/>
  <c r="E5"/>
  <c r="F9" i="46"/>
  <c r="F8"/>
  <c r="F7"/>
  <c r="F6"/>
  <c r="E7" i="45"/>
  <c r="E6"/>
  <c r="E5"/>
  <c r="D21" i="44"/>
  <c r="C21"/>
  <c r="B21"/>
  <c r="F20"/>
  <c r="F19"/>
  <c r="F18"/>
  <c r="F17"/>
  <c r="F16"/>
  <c r="F15"/>
  <c r="F13"/>
  <c r="F12"/>
  <c r="F11"/>
  <c r="F10"/>
  <c r="F9"/>
  <c r="F8"/>
  <c r="F7"/>
  <c r="F6"/>
  <c r="E25" i="43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F21" i="44" l="1"/>
</calcChain>
</file>

<file path=xl/sharedStrings.xml><?xml version="1.0" encoding="utf-8"?>
<sst xmlns="http://schemas.openxmlformats.org/spreadsheetml/2006/main" count="447" uniqueCount="354">
  <si>
    <t>单位：万元</t>
  </si>
  <si>
    <t>单位：万元</t>
    <phoneticPr fontId="2" type="noConversion"/>
  </si>
  <si>
    <t>比上年增减%</t>
    <phoneticPr fontId="2" type="noConversion"/>
  </si>
  <si>
    <t>（一），税收收入</t>
  </si>
  <si>
    <t xml:space="preserve">  1，增值税       </t>
  </si>
  <si>
    <t xml:space="preserve">  其中：增值税25%         </t>
  </si>
  <si>
    <t xml:space="preserve">        改征增值税         </t>
  </si>
  <si>
    <t xml:space="preserve">  2，营业税             </t>
  </si>
  <si>
    <t xml:space="preserve">  3，企业所得税40％          </t>
  </si>
  <si>
    <t xml:space="preserve">  4，个人所得税40％          </t>
  </si>
  <si>
    <t xml:space="preserve">  5，城市维护建设税     </t>
  </si>
  <si>
    <t xml:space="preserve">  6，其他各税           </t>
  </si>
  <si>
    <t>（二），非税收入</t>
  </si>
  <si>
    <t>二，上划中央“四税”收入</t>
  </si>
  <si>
    <t>（一），增值税、消费税小计</t>
  </si>
  <si>
    <t xml:space="preserve">  1，增值税75％ </t>
  </si>
  <si>
    <t xml:space="preserve">  2，消费税</t>
  </si>
  <si>
    <t>（二），所得税小计</t>
  </si>
  <si>
    <t xml:space="preserve">  3，企业所得税60％ </t>
  </si>
  <si>
    <t xml:space="preserve">  4，个人所得税60％ </t>
  </si>
  <si>
    <t>财政总收入（一+二）</t>
  </si>
  <si>
    <t>附表二</t>
    <phoneticPr fontId="2" type="noConversion"/>
  </si>
  <si>
    <r>
      <t xml:space="preserve">项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目</t>
    </r>
    <phoneticPr fontId="2" type="noConversion"/>
  </si>
  <si>
    <t>支出Ⅰ</t>
    <phoneticPr fontId="2" type="noConversion"/>
  </si>
  <si>
    <t>支出Ⅱ</t>
    <phoneticPr fontId="2" type="noConversion"/>
  </si>
  <si>
    <t xml:space="preserve"> 1，一般公共服务支出</t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</si>
  <si>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2" type="noConversion"/>
  </si>
  <si>
    <t xml:space="preserve">政府性基金收入            </t>
    <phoneticPr fontId="2" type="noConversion"/>
  </si>
  <si>
    <t>项             目</t>
    <phoneticPr fontId="2" type="noConversion"/>
  </si>
  <si>
    <t>比上年
增减%</t>
    <phoneticPr fontId="2" type="noConversion"/>
  </si>
  <si>
    <t xml:space="preserve">政府性基金支出      </t>
    <phoneticPr fontId="2" type="noConversion"/>
  </si>
  <si>
    <t xml:space="preserve">      2、实际支出Ⅱ的构成：年初预算+预算调整。</t>
    <phoneticPr fontId="2" type="noConversion"/>
  </si>
  <si>
    <t>二○一五年一般公共预算收入完成情况表</t>
    <phoneticPr fontId="2" type="noConversion"/>
  </si>
  <si>
    <r>
      <t>项</t>
    </r>
    <r>
      <rPr>
        <sz val="12"/>
        <rFont val="Times New Roman"/>
        <family val="1"/>
      </rPr>
      <t xml:space="preserve">                                 </t>
    </r>
    <r>
      <rPr>
        <sz val="12"/>
        <rFont val="宋体"/>
        <family val="3"/>
        <charset val="134"/>
      </rPr>
      <t>目</t>
    </r>
    <phoneticPr fontId="2" type="noConversion"/>
  </si>
  <si>
    <r>
      <t>201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年预期</t>
    </r>
    <phoneticPr fontId="2" type="noConversion"/>
  </si>
  <si>
    <r>
      <t>2015</t>
    </r>
    <r>
      <rPr>
        <sz val="12"/>
        <rFont val="宋体"/>
        <family val="3"/>
        <charset val="134"/>
      </rPr>
      <t>年实绩</t>
    </r>
    <phoneticPr fontId="2" type="noConversion"/>
  </si>
  <si>
    <t>为预期%</t>
    <phoneticPr fontId="17" type="noConversion"/>
  </si>
  <si>
    <t xml:space="preserve">一，地方一般公共预算收入        </t>
    <phoneticPr fontId="2" type="noConversion"/>
  </si>
  <si>
    <t xml:space="preserve">  1，专项收入（包括教育费附加、地方教育附加、地方水利建设基金和残疾人就业保障金收入）</t>
    <phoneticPr fontId="2" type="noConversion"/>
  </si>
  <si>
    <t>二○一五年一般公共预算支出完成情况表</t>
    <phoneticPr fontId="2" type="noConversion"/>
  </si>
  <si>
    <r>
      <t>201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年调整预算</t>
    </r>
    <phoneticPr fontId="2" type="noConversion"/>
  </si>
  <si>
    <r>
      <t>201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年实际支出</t>
    </r>
    <phoneticPr fontId="2" type="noConversion"/>
  </si>
  <si>
    <t>为调整预算%</t>
    <phoneticPr fontId="17" type="noConversion"/>
  </si>
  <si>
    <t xml:space="preserve">一般公共预算支出      </t>
    <phoneticPr fontId="2" type="noConversion"/>
  </si>
  <si>
    <r>
      <t xml:space="preserve">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，公共安全支出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</si>
  <si>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，教育支出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</si>
  <si>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，科学技术支出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</si>
  <si>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，文化体育与传媒支出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</si>
  <si>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，社会保障和就业支出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</si>
  <si>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，医疗卫生与计划生育支出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</si>
  <si>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，节能环保支出</t>
    </r>
    <phoneticPr fontId="17" type="noConversion"/>
  </si>
  <si>
    <r>
      <t xml:space="preserve"> 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，城乡社区支出</t>
    </r>
    <phoneticPr fontId="17" type="noConversion"/>
  </si>
  <si>
    <r>
      <t xml:space="preserve"> 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，农林水支出</t>
    </r>
    <phoneticPr fontId="17" type="noConversion"/>
  </si>
  <si>
    <r>
      <t xml:space="preserve"> 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，资源勘探信息等支出</t>
    </r>
    <phoneticPr fontId="17" type="noConversion"/>
  </si>
  <si>
    <r>
      <t xml:space="preserve"> 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，商业服务业等支出</t>
    </r>
    <phoneticPr fontId="17" type="noConversion"/>
  </si>
  <si>
    <r>
      <t xml:space="preserve"> 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，国土海洋气象等支出</t>
    </r>
    <phoneticPr fontId="17" type="noConversion"/>
  </si>
  <si>
    <r>
      <t xml:space="preserve"> 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，住房保障支出</t>
    </r>
    <phoneticPr fontId="17" type="noConversion"/>
  </si>
  <si>
    <r>
      <t xml:space="preserve"> 15</t>
    </r>
    <r>
      <rPr>
        <sz val="12"/>
        <rFont val="宋体"/>
        <family val="3"/>
        <charset val="134"/>
      </rPr>
      <t>，其他支出</t>
    </r>
    <phoneticPr fontId="17" type="noConversion"/>
  </si>
  <si>
    <t>备注：1、实际支出Ⅰ的构成：年初预算+预算调整+省市补助；</t>
    <phoneticPr fontId="2" type="noConversion"/>
  </si>
  <si>
    <t xml:space="preserve">      2、实际支出Ⅱ的构成：年初预算+预算调整；</t>
    <phoneticPr fontId="2" type="noConversion"/>
  </si>
  <si>
    <t>二○一五年政府性基金预算收入完成情况表</t>
    <phoneticPr fontId="2" type="noConversion"/>
  </si>
  <si>
    <t>2015年预期</t>
    <phoneticPr fontId="2" type="noConversion"/>
  </si>
  <si>
    <r>
      <t>201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年实绩</t>
    </r>
    <phoneticPr fontId="2" type="noConversion"/>
  </si>
  <si>
    <r>
      <t xml:space="preserve">  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，彩票公益金收入</t>
    </r>
    <phoneticPr fontId="2" type="noConversion"/>
  </si>
  <si>
    <r>
      <t xml:space="preserve">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，其他政府性基金收入</t>
    </r>
    <phoneticPr fontId="2" type="noConversion"/>
  </si>
  <si>
    <t>备注：“其他政府性基金收入”下降较大主要是法院诉讼费减收。</t>
    <phoneticPr fontId="17" type="noConversion"/>
  </si>
  <si>
    <t>二○一五年政府性基金支出完成情况表</t>
    <phoneticPr fontId="2" type="noConversion"/>
  </si>
  <si>
    <r>
      <t>201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年预算</t>
    </r>
    <phoneticPr fontId="2" type="noConversion"/>
  </si>
  <si>
    <t>为预算%</t>
    <phoneticPr fontId="17" type="noConversion"/>
  </si>
  <si>
    <r>
      <t xml:space="preserve">  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，国有土地使用权出让金支出</t>
    </r>
    <phoneticPr fontId="2" type="noConversion"/>
  </si>
  <si>
    <r>
      <t xml:space="preserve">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，彩票公益金支出</t>
    </r>
    <phoneticPr fontId="2" type="noConversion"/>
  </si>
  <si>
    <r>
      <t xml:space="preserve"> 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，其他政府性基金支出</t>
    </r>
    <phoneticPr fontId="2" type="noConversion"/>
  </si>
  <si>
    <t>二○一五年国有资本经营预算收支完成情况表</t>
    <phoneticPr fontId="2" type="noConversion"/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</si>
  <si>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2" type="noConversion"/>
  </si>
  <si>
    <r>
      <t>201</t>
    </r>
    <r>
      <rPr>
        <sz val="12"/>
        <color indexed="8"/>
        <rFont val="宋体"/>
        <family val="3"/>
        <charset val="134"/>
      </rPr>
      <t>5年预期</t>
    </r>
    <phoneticPr fontId="2" type="noConversion"/>
  </si>
  <si>
    <t>2015年实绩</t>
    <phoneticPr fontId="17" type="noConversion"/>
  </si>
  <si>
    <t>比上年增减%</t>
    <phoneticPr fontId="2" type="noConversion"/>
  </si>
  <si>
    <t>为预期%</t>
    <phoneticPr fontId="2" type="noConversion"/>
  </si>
  <si>
    <t xml:space="preserve">一，国有资本经营预算收入            </t>
    <phoneticPr fontId="2" type="noConversion"/>
  </si>
  <si>
    <t xml:space="preserve">   1，利润收入</t>
    <phoneticPr fontId="2" type="noConversion"/>
  </si>
  <si>
    <t xml:space="preserve">      其他国有资本经营预算企业利润收入</t>
    <phoneticPr fontId="2" type="noConversion"/>
  </si>
  <si>
    <t xml:space="preserve">二，国有资本经营预算支出           </t>
    <phoneticPr fontId="2" type="noConversion"/>
  </si>
  <si>
    <t xml:space="preserve">   1，商业服务业等支出</t>
    <phoneticPr fontId="2" type="noConversion"/>
  </si>
  <si>
    <r>
      <t xml:space="preserve">  </t>
    </r>
    <r>
      <rPr>
        <sz val="12"/>
        <rFont val="宋体"/>
        <family val="3"/>
        <charset val="134"/>
      </rPr>
      <t xml:space="preserve">    改革成本支出</t>
    </r>
    <phoneticPr fontId="2" type="noConversion"/>
  </si>
  <si>
    <r>
      <t>备注：国有资本经营预算收入目前按国有企业经营净利润1</t>
    </r>
    <r>
      <rPr>
        <sz val="12"/>
        <rFont val="宋体"/>
        <family val="3"/>
        <charset val="134"/>
      </rPr>
      <t>0%比例上交。</t>
    </r>
    <phoneticPr fontId="2" type="noConversion"/>
  </si>
  <si>
    <t>二○一五年一般公共预算支出功能分类科目明细表</t>
    <phoneticPr fontId="21" type="noConversion"/>
  </si>
  <si>
    <t>支出I</t>
    <phoneticPr fontId="21" type="noConversion"/>
  </si>
  <si>
    <t>支出II</t>
    <phoneticPr fontId="21" type="noConversion"/>
  </si>
  <si>
    <r>
      <t>一般公共预算支出</t>
    </r>
    <r>
      <rPr>
        <sz val="12"/>
        <color rgb="FF000000"/>
        <rFont val="Times New Roman"/>
        <family val="1"/>
      </rPr>
      <t xml:space="preserve">      </t>
    </r>
    <phoneticPr fontId="21" type="noConversion"/>
  </si>
  <si>
    <r>
      <t xml:space="preserve">    1</t>
    </r>
    <r>
      <rPr>
        <sz val="12"/>
        <color rgb="FF000000"/>
        <rFont val="宋体"/>
        <family val="3"/>
        <charset val="134"/>
      </rPr>
      <t>，一般公共服务支出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</si>
  <si>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人大事务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</si>
  <si>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行政运行</t>
    </r>
  </si>
  <si>
    <r>
      <t xml:space="preserve">            </t>
    </r>
    <r>
      <rPr>
        <sz val="12"/>
        <color rgb="FF000000"/>
        <rFont val="宋体"/>
        <family val="3"/>
        <charset val="134"/>
      </rPr>
      <t>一般行政管理事务</t>
    </r>
  </si>
  <si>
    <t xml:space="preserve">      人大会议</t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</si>
  <si>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政协事务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</si>
  <si>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政协会议</t>
    </r>
  </si>
  <si>
    <r>
      <t xml:space="preserve">        </t>
    </r>
    <r>
      <rPr>
        <sz val="12"/>
        <color rgb="FF000000"/>
        <rFont val="宋体"/>
        <family val="3"/>
        <charset val="134"/>
      </rPr>
      <t>政府办公厅（室）及相关机构事务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</si>
  <si>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政务公开审批</t>
    </r>
  </si>
  <si>
    <r>
      <t xml:space="preserve">            </t>
    </r>
    <r>
      <rPr>
        <sz val="12"/>
        <color rgb="FF000000"/>
        <rFont val="宋体"/>
        <family val="3"/>
        <charset val="134"/>
      </rPr>
      <t>信访事务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</si>
  <si>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事业运行</t>
    </r>
  </si>
  <si>
    <r>
      <t xml:space="preserve">        </t>
    </r>
    <r>
      <rPr>
        <sz val="12"/>
        <color rgb="FF000000"/>
        <rFont val="宋体"/>
        <family val="3"/>
        <charset val="134"/>
      </rPr>
      <t>发展与改革事务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</si>
  <si>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物价管理</t>
    </r>
  </si>
  <si>
    <r>
      <t xml:space="preserve">        </t>
    </r>
    <r>
      <rPr>
        <sz val="12"/>
        <color rgb="FF000000"/>
        <rFont val="宋体"/>
        <family val="3"/>
        <charset val="134"/>
      </rPr>
      <t>统计信息事务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</si>
  <si>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专项统计业务</t>
    </r>
  </si>
  <si>
    <r>
      <t xml:space="preserve">            </t>
    </r>
    <r>
      <rPr>
        <sz val="12"/>
        <color rgb="FF000000"/>
        <rFont val="宋体"/>
        <family val="3"/>
        <charset val="134"/>
      </rPr>
      <t>统计管理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</si>
  <si>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专项普查活动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</si>
  <si>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统计抽样调查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</si>
  <si>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其他统计信息事务支出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</si>
  <si>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财政事务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</si>
  <si>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信息化建设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</si>
  <si>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其他财政事务支出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</si>
  <si>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税收事务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</si>
  <si>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审计事务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</si>
  <si>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审计业务</t>
    </r>
  </si>
  <si>
    <r>
      <t xml:space="preserve">        </t>
    </r>
    <r>
      <rPr>
        <sz val="12"/>
        <color rgb="FF000000"/>
        <rFont val="宋体"/>
        <family val="3"/>
        <charset val="134"/>
      </rPr>
      <t>人力资源事务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</si>
  <si>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其他人力资源事务支出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</si>
  <si>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纪检监察事务</t>
    </r>
  </si>
  <si>
    <r>
      <t xml:space="preserve">        </t>
    </r>
    <r>
      <rPr>
        <sz val="12"/>
        <color rgb="FF000000"/>
        <rFont val="宋体"/>
        <family val="3"/>
        <charset val="134"/>
      </rPr>
      <t>商贸事务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</si>
  <si>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招商引资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</si>
  <si>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其他商贸事务支出</t>
    </r>
  </si>
  <si>
    <t xml:space="preserve">    知识产权事务</t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</si>
  <si>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其他知识产权事务支出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</si>
  <si>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工商行政管理事务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</si>
  <si>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工商行政管理专项</t>
    </r>
  </si>
  <si>
    <r>
      <t xml:space="preserve">            </t>
    </r>
    <r>
      <rPr>
        <sz val="12"/>
        <color rgb="FF000000"/>
        <rFont val="宋体"/>
        <family val="3"/>
        <charset val="134"/>
      </rPr>
      <t>执法办案专项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</si>
  <si>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其他工商行政管理事务支出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</si>
  <si>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质量技术监督与检验检疫事务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</si>
  <si>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质量技术监督行政执法及业务管理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</si>
  <si>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其他质量技术监督与检验检疫事务支出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</si>
  <si>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档案事务</t>
    </r>
  </si>
  <si>
    <r>
      <t xml:space="preserve">        </t>
    </r>
    <r>
      <rPr>
        <sz val="12"/>
        <color rgb="FF000000"/>
        <rFont val="宋体"/>
        <family val="3"/>
        <charset val="134"/>
      </rPr>
      <t>民主党派及工商联事务</t>
    </r>
  </si>
  <si>
    <r>
      <t xml:space="preserve">        </t>
    </r>
    <r>
      <rPr>
        <sz val="12"/>
        <color rgb="FF000000"/>
        <rFont val="宋体"/>
        <family val="3"/>
        <charset val="134"/>
      </rPr>
      <t>群众团体事务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</si>
  <si>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其他群众团体事务支出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</si>
  <si>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党委办公厅（室）及相关机构事务</t>
    </r>
  </si>
  <si>
    <r>
      <t xml:space="preserve">        </t>
    </r>
    <r>
      <rPr>
        <sz val="12"/>
        <color rgb="FF000000"/>
        <rFont val="宋体"/>
        <family val="3"/>
        <charset val="134"/>
      </rPr>
      <t>组织事务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</si>
  <si>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其他组织事务支出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</si>
  <si>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宣传事务</t>
    </r>
  </si>
  <si>
    <r>
      <t xml:space="preserve">        </t>
    </r>
    <r>
      <rPr>
        <sz val="12"/>
        <color rgb="FF000000"/>
        <rFont val="宋体"/>
        <family val="3"/>
        <charset val="134"/>
      </rPr>
      <t>统战事务</t>
    </r>
  </si>
  <si>
    <r>
      <t xml:space="preserve">        </t>
    </r>
    <r>
      <rPr>
        <sz val="12"/>
        <color rgb="FF000000"/>
        <rFont val="宋体"/>
        <family val="3"/>
        <charset val="134"/>
      </rPr>
      <t>其他共产党事务支出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</si>
  <si>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其他共产党事务支出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</si>
  <si>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其他一般公共服务支出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</si>
  <si>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其他一般公共服务支出</t>
    </r>
  </si>
  <si>
    <r>
      <t xml:space="preserve">    2</t>
    </r>
    <r>
      <rPr>
        <sz val="12"/>
        <color rgb="FF000000"/>
        <rFont val="宋体"/>
        <family val="3"/>
        <charset val="134"/>
      </rPr>
      <t>，公共安全支出</t>
    </r>
  </si>
  <si>
    <r>
      <t xml:space="preserve">        </t>
    </r>
    <r>
      <rPr>
        <sz val="12"/>
        <color rgb="FF000000"/>
        <rFont val="宋体"/>
        <family val="3"/>
        <charset val="134"/>
      </rPr>
      <t>公安</t>
    </r>
  </si>
  <si>
    <r>
      <t xml:space="preserve">            </t>
    </r>
    <r>
      <rPr>
        <sz val="12"/>
        <color rgb="FF000000"/>
        <rFont val="宋体"/>
        <family val="3"/>
        <charset val="134"/>
      </rPr>
      <t>治安管理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</si>
  <si>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刑事侦查</t>
    </r>
  </si>
  <si>
    <r>
      <t xml:space="preserve">            </t>
    </r>
    <r>
      <rPr>
        <sz val="12"/>
        <color rgb="FF000000"/>
        <rFont val="宋体"/>
        <family val="3"/>
        <charset val="134"/>
      </rPr>
      <t>出入境管理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</si>
  <si>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禁毒管理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</si>
  <si>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网络侦控管理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</si>
  <si>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拘押收教场所管理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</si>
  <si>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信息化建设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</si>
  <si>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其他公安支出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</si>
  <si>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检察</t>
    </r>
  </si>
  <si>
    <r>
      <t xml:space="preserve">        </t>
    </r>
    <r>
      <rPr>
        <sz val="12"/>
        <color rgb="FF000000"/>
        <rFont val="宋体"/>
        <family val="3"/>
        <charset val="134"/>
      </rPr>
      <t>法院</t>
    </r>
  </si>
  <si>
    <r>
      <t xml:space="preserve">            </t>
    </r>
    <r>
      <rPr>
        <sz val="12"/>
        <color rgb="FF000000"/>
        <rFont val="宋体"/>
        <family val="3"/>
        <charset val="134"/>
      </rPr>
      <t>案件审判</t>
    </r>
  </si>
  <si>
    <r>
      <t xml:space="preserve">            </t>
    </r>
    <r>
      <rPr>
        <sz val="12"/>
        <color rgb="FF000000"/>
        <rFont val="宋体"/>
        <family val="3"/>
        <charset val="134"/>
      </rPr>
      <t>案件执行</t>
    </r>
    <phoneticPr fontId="21" type="noConversion"/>
  </si>
  <si>
    <r>
      <t xml:space="preserve">           </t>
    </r>
    <r>
      <rPr>
        <sz val="12"/>
        <color rgb="FF000000"/>
        <rFont val="宋体"/>
        <family val="3"/>
        <charset val="134"/>
      </rPr>
      <t>“两庭”建设</t>
    </r>
  </si>
  <si>
    <r>
      <t xml:space="preserve">        </t>
    </r>
    <r>
      <rPr>
        <sz val="12"/>
        <color rgb="FF000000"/>
        <rFont val="宋体"/>
        <family val="3"/>
        <charset val="134"/>
      </rPr>
      <t>司法</t>
    </r>
  </si>
  <si>
    <r>
      <t xml:space="preserve">            </t>
    </r>
    <r>
      <rPr>
        <sz val="12"/>
        <color rgb="FF000000"/>
        <rFont val="宋体"/>
        <family val="3"/>
        <charset val="134"/>
      </rPr>
      <t>基层司法业务</t>
    </r>
  </si>
  <si>
    <r>
      <t xml:space="preserve">            </t>
    </r>
    <r>
      <rPr>
        <sz val="12"/>
        <color rgb="FF000000"/>
        <rFont val="宋体"/>
        <family val="3"/>
        <charset val="134"/>
      </rPr>
      <t>普法宣传</t>
    </r>
  </si>
  <si>
    <r>
      <t xml:space="preserve">            </t>
    </r>
    <r>
      <rPr>
        <sz val="12"/>
        <color rgb="FF000000"/>
        <rFont val="宋体"/>
        <family val="3"/>
        <charset val="134"/>
      </rPr>
      <t>律师公证管理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</si>
  <si>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法律援助</t>
    </r>
  </si>
  <si>
    <r>
      <t xml:space="preserve">        </t>
    </r>
    <r>
      <rPr>
        <sz val="12"/>
        <color rgb="FF000000"/>
        <rFont val="宋体"/>
        <family val="3"/>
        <charset val="134"/>
      </rPr>
      <t>其他公共安全支出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</si>
  <si>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其他公共安全支出</t>
    </r>
  </si>
  <si>
    <r>
      <t xml:space="preserve">    3</t>
    </r>
    <r>
      <rPr>
        <sz val="12"/>
        <color rgb="FF000000"/>
        <rFont val="宋体"/>
        <family val="3"/>
        <charset val="134"/>
      </rPr>
      <t>，教育支出</t>
    </r>
  </si>
  <si>
    <r>
      <t xml:space="preserve">        </t>
    </r>
    <r>
      <rPr>
        <sz val="12"/>
        <color rgb="FF000000"/>
        <rFont val="宋体"/>
        <family val="3"/>
        <charset val="134"/>
      </rPr>
      <t>教育管理事务</t>
    </r>
  </si>
  <si>
    <r>
      <t xml:space="preserve">        </t>
    </r>
    <r>
      <rPr>
        <sz val="12"/>
        <color rgb="FF000000"/>
        <rFont val="宋体"/>
        <family val="3"/>
        <charset val="134"/>
      </rPr>
      <t>普通教育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</si>
  <si>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学前教育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</si>
  <si>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小学教育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</si>
  <si>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初中教育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</si>
  <si>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其他普通教育支出</t>
    </r>
  </si>
  <si>
    <r>
      <t xml:space="preserve">        </t>
    </r>
    <r>
      <rPr>
        <sz val="12"/>
        <color rgb="FF000000"/>
        <rFont val="宋体"/>
        <family val="3"/>
        <charset val="134"/>
      </rPr>
      <t>特殊教育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</si>
  <si>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特殊学校教育</t>
    </r>
  </si>
  <si>
    <r>
      <t xml:space="preserve">        </t>
    </r>
    <r>
      <rPr>
        <sz val="12"/>
        <color rgb="FF000000"/>
        <rFont val="宋体"/>
        <family val="3"/>
        <charset val="134"/>
      </rPr>
      <t>进修及培训</t>
    </r>
  </si>
  <si>
    <r>
      <t xml:space="preserve">            </t>
    </r>
    <r>
      <rPr>
        <sz val="12"/>
        <color rgb="FF000000"/>
        <rFont val="宋体"/>
        <family val="3"/>
        <charset val="134"/>
      </rPr>
      <t>教师进修</t>
    </r>
  </si>
  <si>
    <r>
      <t xml:space="preserve">            </t>
    </r>
    <r>
      <rPr>
        <sz val="12"/>
        <color rgb="FF000000"/>
        <rFont val="宋体"/>
        <family val="3"/>
        <charset val="134"/>
      </rPr>
      <t>干部教育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</si>
  <si>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教育费附加安排的支出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</si>
  <si>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城市中小学校舍建设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</si>
  <si>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城市中小学教学设施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</si>
  <si>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其他教育费附加安排的支出</t>
    </r>
  </si>
  <si>
    <r>
      <t xml:space="preserve">        </t>
    </r>
    <r>
      <rPr>
        <sz val="12"/>
        <color rgb="FF000000"/>
        <rFont val="宋体"/>
        <family val="3"/>
        <charset val="134"/>
      </rPr>
      <t>其他教育支出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</si>
  <si>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其他教育支出</t>
    </r>
    <phoneticPr fontId="21" type="noConversion"/>
  </si>
  <si>
    <r>
      <t xml:space="preserve">    4</t>
    </r>
    <r>
      <rPr>
        <sz val="12"/>
        <color rgb="FF000000"/>
        <rFont val="宋体"/>
        <family val="3"/>
        <charset val="134"/>
      </rPr>
      <t>，科学技术支出</t>
    </r>
  </si>
  <si>
    <r>
      <t xml:space="preserve">        </t>
    </r>
    <r>
      <rPr>
        <sz val="12"/>
        <color rgb="FF000000"/>
        <rFont val="宋体"/>
        <family val="3"/>
        <charset val="134"/>
      </rPr>
      <t>科学技术管理事务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</si>
  <si>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其他科学技术管理事务支出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</si>
  <si>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技术研究与开发</t>
    </r>
  </si>
  <si>
    <r>
      <t xml:space="preserve">            </t>
    </r>
    <r>
      <rPr>
        <sz val="12"/>
        <color rgb="FF000000"/>
        <rFont val="宋体"/>
        <family val="3"/>
        <charset val="134"/>
      </rPr>
      <t>应用技术研究与开发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</si>
  <si>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产业技术研究与开发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</si>
  <si>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其他技术研究与开发支出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</si>
  <si>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科学技术普及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</si>
  <si>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科普活动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</si>
  <si>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科技馆站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</si>
  <si>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其他科学技术普及支出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</si>
  <si>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其他科学技术支出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</si>
  <si>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其他科学技术支出</t>
    </r>
    <phoneticPr fontId="21" type="noConversion"/>
  </si>
  <si>
    <r>
      <t xml:space="preserve">    5</t>
    </r>
    <r>
      <rPr>
        <sz val="12"/>
        <color rgb="FF000000"/>
        <rFont val="宋体"/>
        <family val="3"/>
        <charset val="134"/>
      </rPr>
      <t>，文化体育与传媒支出</t>
    </r>
  </si>
  <si>
    <r>
      <t xml:space="preserve">        </t>
    </r>
    <r>
      <rPr>
        <sz val="12"/>
        <color rgb="FF000000"/>
        <rFont val="宋体"/>
        <family val="3"/>
        <charset val="134"/>
      </rPr>
      <t>文化</t>
    </r>
  </si>
  <si>
    <r>
      <t xml:space="preserve">            </t>
    </r>
    <r>
      <rPr>
        <sz val="12"/>
        <color rgb="FF000000"/>
        <rFont val="宋体"/>
        <family val="3"/>
        <charset val="134"/>
      </rPr>
      <t>图书馆</t>
    </r>
  </si>
  <si>
    <r>
      <t xml:space="preserve">            </t>
    </r>
    <r>
      <rPr>
        <sz val="12"/>
        <color rgb="FF000000"/>
        <rFont val="宋体"/>
        <family val="3"/>
        <charset val="134"/>
      </rPr>
      <t>群众文化</t>
    </r>
  </si>
  <si>
    <r>
      <t xml:space="preserve">            </t>
    </r>
    <r>
      <rPr>
        <sz val="12"/>
        <color rgb="FF000000"/>
        <rFont val="宋体"/>
        <family val="3"/>
        <charset val="134"/>
      </rPr>
      <t>文化创作与保护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</si>
  <si>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文化市场管理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</si>
  <si>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其他文化支出</t>
    </r>
  </si>
  <si>
    <r>
      <t xml:space="preserve">        </t>
    </r>
    <r>
      <rPr>
        <sz val="12"/>
        <color rgb="FF000000"/>
        <rFont val="宋体"/>
        <family val="3"/>
        <charset val="134"/>
      </rPr>
      <t>文物</t>
    </r>
  </si>
  <si>
    <r>
      <t xml:space="preserve">            </t>
    </r>
    <r>
      <rPr>
        <sz val="12"/>
        <color rgb="FF000000"/>
        <rFont val="宋体"/>
        <family val="3"/>
        <charset val="134"/>
      </rPr>
      <t>文物保护</t>
    </r>
  </si>
  <si>
    <r>
      <t xml:space="preserve">        </t>
    </r>
    <r>
      <rPr>
        <sz val="12"/>
        <color rgb="FF000000"/>
        <rFont val="宋体"/>
        <family val="3"/>
        <charset val="134"/>
      </rPr>
      <t>体育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</si>
  <si>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其他体育支出</t>
    </r>
  </si>
  <si>
    <r>
      <t xml:space="preserve">        </t>
    </r>
    <r>
      <rPr>
        <sz val="12"/>
        <color rgb="FF000000"/>
        <rFont val="宋体"/>
        <family val="3"/>
        <charset val="134"/>
      </rPr>
      <t>新闻出版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</si>
  <si>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其他新闻出版支出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</si>
  <si>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其他文化体育与传媒支出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</si>
  <si>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宣传文化发展专项支出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</si>
  <si>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其他文化体育与传媒支出</t>
    </r>
    <phoneticPr fontId="21" type="noConversion"/>
  </si>
  <si>
    <r>
      <t xml:space="preserve">    6</t>
    </r>
    <r>
      <rPr>
        <sz val="12"/>
        <color rgb="FF000000"/>
        <rFont val="宋体"/>
        <family val="3"/>
        <charset val="134"/>
      </rPr>
      <t>，社会保障和就业支出</t>
    </r>
  </si>
  <si>
    <r>
      <t xml:space="preserve">        </t>
    </r>
    <r>
      <rPr>
        <sz val="12"/>
        <color rgb="FF000000"/>
        <rFont val="宋体"/>
        <family val="3"/>
        <charset val="134"/>
      </rPr>
      <t>人力资源和社会保障管理事务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</si>
  <si>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就业管理事务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</si>
  <si>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社会保险经办机构</t>
    </r>
  </si>
  <si>
    <r>
      <t xml:space="preserve">        </t>
    </r>
    <r>
      <rPr>
        <sz val="12"/>
        <color rgb="FF000000"/>
        <rFont val="宋体"/>
        <family val="3"/>
        <charset val="134"/>
      </rPr>
      <t>民政管理事务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</si>
  <si>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拥军优属</t>
    </r>
  </si>
  <si>
    <r>
      <t xml:space="preserve">            </t>
    </r>
    <r>
      <rPr>
        <sz val="12"/>
        <color rgb="FF000000"/>
        <rFont val="宋体"/>
        <family val="3"/>
        <charset val="134"/>
      </rPr>
      <t>老龄事务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</si>
  <si>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民间组织管理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</si>
  <si>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行政区划和地名管理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</si>
  <si>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基层政权和社区建设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</si>
  <si>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其他民政管理事务支出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</si>
  <si>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财政对社会保险基金的补助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</si>
  <si>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财政对基本医疗保险基金的补助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</si>
  <si>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行政事业单位离退休</t>
    </r>
  </si>
  <si>
    <r>
      <t xml:space="preserve">            </t>
    </r>
    <r>
      <rPr>
        <sz val="12"/>
        <color rgb="FF000000"/>
        <rFont val="宋体"/>
        <family val="3"/>
        <charset val="134"/>
      </rPr>
      <t>归口管理的行政单位离退休</t>
    </r>
  </si>
  <si>
    <r>
      <t xml:space="preserve">            </t>
    </r>
    <r>
      <rPr>
        <sz val="12"/>
        <color rgb="FF000000"/>
        <rFont val="宋体"/>
        <family val="3"/>
        <charset val="134"/>
      </rPr>
      <t>事业单位离退休</t>
    </r>
  </si>
  <si>
    <r>
      <t xml:space="preserve">            </t>
    </r>
    <r>
      <rPr>
        <sz val="12"/>
        <color rgb="FF000000"/>
        <rFont val="宋体"/>
        <family val="3"/>
        <charset val="134"/>
      </rPr>
      <t>离退休人员管理机构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</si>
  <si>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其他行政事业单位离退休支出</t>
    </r>
  </si>
  <si>
    <r>
      <t xml:space="preserve">        </t>
    </r>
    <r>
      <rPr>
        <sz val="12"/>
        <color rgb="FF000000"/>
        <rFont val="宋体"/>
        <family val="3"/>
        <charset val="134"/>
      </rPr>
      <t>就业补助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</si>
  <si>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职业培训补贴</t>
    </r>
  </si>
  <si>
    <r>
      <t xml:space="preserve">            </t>
    </r>
    <r>
      <rPr>
        <sz val="12"/>
        <color rgb="FF000000"/>
        <rFont val="宋体"/>
        <family val="3"/>
        <charset val="134"/>
      </rPr>
      <t>社会保险补贴</t>
    </r>
  </si>
  <si>
    <r>
      <t xml:space="preserve">            </t>
    </r>
    <r>
      <rPr>
        <sz val="12"/>
        <color rgb="FF000000"/>
        <rFont val="宋体"/>
        <family val="3"/>
        <charset val="134"/>
      </rPr>
      <t>公益性岗位补贴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</si>
  <si>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其他就业补助支出</t>
    </r>
  </si>
  <si>
    <r>
      <t xml:space="preserve">        </t>
    </r>
    <r>
      <rPr>
        <sz val="12"/>
        <color rgb="FF000000"/>
        <rFont val="宋体"/>
        <family val="3"/>
        <charset val="134"/>
      </rPr>
      <t>抚恤</t>
    </r>
  </si>
  <si>
    <r>
      <t xml:space="preserve">            </t>
    </r>
    <r>
      <rPr>
        <sz val="12"/>
        <color rgb="FF000000"/>
        <rFont val="宋体"/>
        <family val="3"/>
        <charset val="134"/>
      </rPr>
      <t>死亡抚恤</t>
    </r>
  </si>
  <si>
    <r>
      <t xml:space="preserve">            </t>
    </r>
    <r>
      <rPr>
        <sz val="12"/>
        <color rgb="FF000000"/>
        <rFont val="宋体"/>
        <family val="3"/>
        <charset val="134"/>
      </rPr>
      <t>伤残抚恤</t>
    </r>
  </si>
  <si>
    <r>
      <t xml:space="preserve">            </t>
    </r>
    <r>
      <rPr>
        <sz val="12"/>
        <color rgb="FF000000"/>
        <rFont val="宋体"/>
        <family val="3"/>
        <charset val="134"/>
      </rPr>
      <t>在乡复员、退伍军人生活补助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</si>
  <si>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义务兵优待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</si>
  <si>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其他优抚支出</t>
    </r>
  </si>
  <si>
    <r>
      <t xml:space="preserve">        </t>
    </r>
    <r>
      <rPr>
        <sz val="12"/>
        <color rgb="FF000000"/>
        <rFont val="宋体"/>
        <family val="3"/>
        <charset val="134"/>
      </rPr>
      <t>退役安置</t>
    </r>
  </si>
  <si>
    <r>
      <t xml:space="preserve">            </t>
    </r>
    <r>
      <rPr>
        <sz val="12"/>
        <color rgb="FF000000"/>
        <rFont val="宋体"/>
        <family val="3"/>
        <charset val="134"/>
      </rPr>
      <t>退役士兵安置</t>
    </r>
  </si>
  <si>
    <r>
      <t xml:space="preserve">            </t>
    </r>
    <r>
      <rPr>
        <sz val="12"/>
        <color rgb="FF000000"/>
        <rFont val="宋体"/>
        <family val="3"/>
        <charset val="134"/>
      </rPr>
      <t>军队移交政府的离退休人员安置</t>
    </r>
  </si>
  <si>
    <r>
      <t xml:space="preserve">            </t>
    </r>
    <r>
      <rPr>
        <sz val="12"/>
        <color rgb="FF000000"/>
        <rFont val="宋体"/>
        <family val="3"/>
        <charset val="134"/>
      </rPr>
      <t>退役士兵管理教育</t>
    </r>
  </si>
  <si>
    <r>
      <t xml:space="preserve">        </t>
    </r>
    <r>
      <rPr>
        <sz val="12"/>
        <color rgb="FF000000"/>
        <rFont val="宋体"/>
        <family val="3"/>
        <charset val="134"/>
      </rPr>
      <t>社会福利</t>
    </r>
  </si>
  <si>
    <r>
      <t xml:space="preserve">            </t>
    </r>
    <r>
      <rPr>
        <sz val="12"/>
        <color rgb="FF000000"/>
        <rFont val="宋体"/>
        <family val="3"/>
        <charset val="134"/>
      </rPr>
      <t>老年福利</t>
    </r>
  </si>
  <si>
    <r>
      <t xml:space="preserve">            </t>
    </r>
    <r>
      <rPr>
        <sz val="12"/>
        <color rgb="FF000000"/>
        <rFont val="宋体"/>
        <family val="3"/>
        <charset val="134"/>
      </rPr>
      <t>殡葬</t>
    </r>
  </si>
  <si>
    <r>
      <t xml:space="preserve">        </t>
    </r>
    <r>
      <rPr>
        <sz val="12"/>
        <color rgb="FF000000"/>
        <rFont val="宋体"/>
        <family val="3"/>
        <charset val="134"/>
      </rPr>
      <t>残疾人事业</t>
    </r>
  </si>
  <si>
    <r>
      <t xml:space="preserve">            </t>
    </r>
    <r>
      <rPr>
        <sz val="12"/>
        <color rgb="FF000000"/>
        <rFont val="宋体"/>
        <family val="3"/>
        <charset val="134"/>
      </rPr>
      <t>残疾人康复</t>
    </r>
  </si>
  <si>
    <r>
      <t xml:space="preserve">            </t>
    </r>
    <r>
      <rPr>
        <sz val="12"/>
        <color rgb="FF000000"/>
        <rFont val="宋体"/>
        <family val="3"/>
        <charset val="134"/>
      </rPr>
      <t>残疾人就业和扶贫</t>
    </r>
  </si>
  <si>
    <r>
      <t xml:space="preserve">            </t>
    </r>
    <r>
      <rPr>
        <sz val="12"/>
        <color rgb="FF000000"/>
        <rFont val="宋体"/>
        <family val="3"/>
        <charset val="134"/>
      </rPr>
      <t>残疾人体育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</si>
  <si>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其他残疾人事业支出</t>
    </r>
  </si>
  <si>
    <r>
      <t xml:space="preserve">        </t>
    </r>
    <r>
      <rPr>
        <sz val="12"/>
        <color rgb="FF000000"/>
        <rFont val="宋体"/>
        <family val="3"/>
        <charset val="134"/>
      </rPr>
      <t>自然灾害生活救助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</si>
  <si>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地方自然灾害生活补助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</si>
  <si>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红十字事业</t>
    </r>
  </si>
  <si>
    <r>
      <t xml:space="preserve">        </t>
    </r>
    <r>
      <rPr>
        <sz val="12"/>
        <color rgb="FF000000"/>
        <rFont val="宋体"/>
        <family val="3"/>
        <charset val="134"/>
      </rPr>
      <t>最低生活保障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</si>
  <si>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城市最低生活保障金支出</t>
    </r>
  </si>
  <si>
    <r>
      <t xml:space="preserve">        </t>
    </r>
    <r>
      <rPr>
        <sz val="12"/>
        <color rgb="FF000000"/>
        <rFont val="宋体"/>
        <family val="3"/>
        <charset val="134"/>
      </rPr>
      <t>临时救助</t>
    </r>
  </si>
  <si>
    <r>
      <t xml:space="preserve">            </t>
    </r>
    <r>
      <rPr>
        <sz val="12"/>
        <color rgb="FF000000"/>
        <rFont val="宋体"/>
        <family val="3"/>
        <charset val="134"/>
      </rPr>
      <t>临时救助支出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</si>
  <si>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流浪乞讨人员救助支出</t>
    </r>
  </si>
  <si>
    <r>
      <t xml:space="preserve">        </t>
    </r>
    <r>
      <rPr>
        <sz val="12"/>
        <color rgb="FF000000"/>
        <rFont val="宋体"/>
        <family val="3"/>
        <charset val="134"/>
      </rPr>
      <t>其他生活救助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</si>
  <si>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其他城市生活救助</t>
    </r>
  </si>
  <si>
    <r>
      <t xml:space="preserve">        </t>
    </r>
    <r>
      <rPr>
        <sz val="12"/>
        <color rgb="FF000000"/>
        <rFont val="宋体"/>
        <family val="3"/>
        <charset val="134"/>
      </rPr>
      <t>其他社会保障和就业支出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</si>
  <si>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其他社会保障和就业支出</t>
    </r>
  </si>
  <si>
    <r>
      <t xml:space="preserve">    7</t>
    </r>
    <r>
      <rPr>
        <sz val="12"/>
        <color rgb="FF000000"/>
        <rFont val="宋体"/>
        <family val="3"/>
        <charset val="134"/>
      </rPr>
      <t>，医疗卫生与计划生育支出</t>
    </r>
  </si>
  <si>
    <r>
      <t xml:space="preserve">        </t>
    </r>
    <r>
      <rPr>
        <sz val="12"/>
        <color rgb="FF000000"/>
        <rFont val="宋体"/>
        <family val="3"/>
        <charset val="134"/>
      </rPr>
      <t>医疗卫生与计划生育管理事务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</si>
  <si>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其他医疗卫生与计划生育管理事务支出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</si>
  <si>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公立医院</t>
    </r>
  </si>
  <si>
    <r>
      <t xml:space="preserve">            </t>
    </r>
    <r>
      <rPr>
        <sz val="12"/>
        <color rgb="FF000000"/>
        <rFont val="宋体"/>
        <family val="3"/>
        <charset val="134"/>
      </rPr>
      <t>中医（民族）医院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</si>
  <si>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其他公立医院支出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</si>
  <si>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基层医疗卫生机构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</si>
  <si>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城市社区卫生机构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</si>
  <si>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其他基层医疗卫生机构支出</t>
    </r>
  </si>
  <si>
    <r>
      <t xml:space="preserve">        </t>
    </r>
    <r>
      <rPr>
        <sz val="12"/>
        <color rgb="FF000000"/>
        <rFont val="宋体"/>
        <family val="3"/>
        <charset val="134"/>
      </rPr>
      <t>公共卫生</t>
    </r>
  </si>
  <si>
    <r>
      <t xml:space="preserve">            </t>
    </r>
    <r>
      <rPr>
        <sz val="12"/>
        <color rgb="FF000000"/>
        <rFont val="宋体"/>
        <family val="3"/>
        <charset val="134"/>
      </rPr>
      <t>疾病预防控制机构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</si>
  <si>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卫生监督机构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</si>
  <si>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妇幼保健机构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</si>
  <si>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基本公共卫生服务</t>
    </r>
  </si>
  <si>
    <r>
      <t xml:space="preserve">            </t>
    </r>
    <r>
      <rPr>
        <sz val="12"/>
        <color rgb="FF000000"/>
        <rFont val="宋体"/>
        <family val="3"/>
        <charset val="134"/>
      </rPr>
      <t>重大公共卫生专项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</si>
  <si>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突发公共卫生事件应急处理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</si>
  <si>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其他公共卫生支出</t>
    </r>
  </si>
  <si>
    <r>
      <t xml:space="preserve">        </t>
    </r>
    <r>
      <rPr>
        <sz val="12"/>
        <color rgb="FF000000"/>
        <rFont val="宋体"/>
        <family val="3"/>
        <charset val="134"/>
      </rPr>
      <t>医疗保障</t>
    </r>
  </si>
  <si>
    <r>
      <t xml:space="preserve">            </t>
    </r>
    <r>
      <rPr>
        <sz val="12"/>
        <color rgb="FF000000"/>
        <rFont val="宋体"/>
        <family val="3"/>
        <charset val="134"/>
      </rPr>
      <t>行政单位医疗</t>
    </r>
  </si>
  <si>
    <r>
      <t xml:space="preserve">            </t>
    </r>
    <r>
      <rPr>
        <sz val="12"/>
        <color rgb="FF000000"/>
        <rFont val="宋体"/>
        <family val="3"/>
        <charset val="134"/>
      </rPr>
      <t>事业单位医疗</t>
    </r>
  </si>
  <si>
    <r>
      <t xml:space="preserve">            </t>
    </r>
    <r>
      <rPr>
        <sz val="12"/>
        <color rgb="FF000000"/>
        <rFont val="宋体"/>
        <family val="3"/>
        <charset val="134"/>
      </rPr>
      <t>公务员医疗补助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</si>
  <si>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优抚对象医疗补助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</si>
  <si>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城乡医疗救助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</si>
  <si>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计划生育事务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</si>
  <si>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计划生育服务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</si>
  <si>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其他计划生育事务支出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</si>
  <si>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食品和药品监督管理事务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</si>
  <si>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一般行政管理事务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</si>
  <si>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其他食品和药品监督管理事务支出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</si>
  <si>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其他医疗卫生与计划生育支出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</si>
  <si>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其他医疗卫生与计划生育支出</t>
    </r>
    <phoneticPr fontId="21" type="noConversion"/>
  </si>
  <si>
    <r>
      <t xml:space="preserve">    8</t>
    </r>
    <r>
      <rPr>
        <sz val="12"/>
        <color rgb="FF000000"/>
        <rFont val="宋体"/>
        <family val="3"/>
        <charset val="134"/>
      </rPr>
      <t>，节能环保支出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</si>
  <si>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能源节约利用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</si>
  <si>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能源节约利用</t>
    </r>
    <phoneticPr fontId="21" type="noConversion"/>
  </si>
  <si>
    <r>
      <t xml:space="preserve">    9</t>
    </r>
    <r>
      <rPr>
        <sz val="12"/>
        <color rgb="FF000000"/>
        <rFont val="宋体"/>
        <family val="3"/>
        <charset val="134"/>
      </rPr>
      <t>，城乡社区支出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</si>
  <si>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城乡社区管理事务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</si>
  <si>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城管执法</t>
    </r>
  </si>
  <si>
    <r>
      <t xml:space="preserve">            </t>
    </r>
    <r>
      <rPr>
        <sz val="12"/>
        <color rgb="FF000000"/>
        <rFont val="宋体"/>
        <family val="3"/>
        <charset val="134"/>
      </rPr>
      <t>工程建设管理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</si>
  <si>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其他城乡社区管理事务支出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</si>
  <si>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城乡社区公共设施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</si>
  <si>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其他城乡社区公共设施支出</t>
    </r>
  </si>
  <si>
    <r>
      <t xml:space="preserve">        </t>
    </r>
    <r>
      <rPr>
        <sz val="12"/>
        <color rgb="FF000000"/>
        <rFont val="宋体"/>
        <family val="3"/>
        <charset val="134"/>
      </rPr>
      <t>城乡社区环境卫生</t>
    </r>
  </si>
  <si>
    <r>
      <t xml:space="preserve">            </t>
    </r>
    <r>
      <rPr>
        <sz val="12"/>
        <color rgb="FF000000"/>
        <rFont val="宋体"/>
        <family val="3"/>
        <charset val="134"/>
      </rPr>
      <t>城乡社区环境卫生</t>
    </r>
  </si>
  <si>
    <r>
      <t xml:space="preserve">        </t>
    </r>
    <r>
      <rPr>
        <sz val="12"/>
        <color rgb="FF000000"/>
        <rFont val="宋体"/>
        <family val="3"/>
        <charset val="134"/>
      </rPr>
      <t>其他城乡社区支出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</si>
  <si>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其他城乡社区支出</t>
    </r>
  </si>
  <si>
    <r>
      <t xml:space="preserve">   10</t>
    </r>
    <r>
      <rPr>
        <sz val="12"/>
        <color rgb="FF000000"/>
        <rFont val="宋体"/>
        <family val="3"/>
        <charset val="134"/>
      </rPr>
      <t>，农林水支出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</si>
  <si>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农业</t>
    </r>
  </si>
  <si>
    <r>
      <t xml:space="preserve">            </t>
    </r>
    <r>
      <rPr>
        <sz val="12"/>
        <color rgb="FF000000"/>
        <rFont val="宋体"/>
        <family val="3"/>
        <charset val="134"/>
      </rPr>
      <t>对高校毕业生到基层任职补助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</si>
  <si>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其他农业支出</t>
    </r>
  </si>
  <si>
    <r>
      <t xml:space="preserve">        </t>
    </r>
    <r>
      <rPr>
        <sz val="12"/>
        <color rgb="FF000000"/>
        <rFont val="宋体"/>
        <family val="3"/>
        <charset val="134"/>
      </rPr>
      <t>水利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</si>
  <si>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其他水利支出</t>
    </r>
  </si>
  <si>
    <r>
      <t xml:space="preserve">        </t>
    </r>
    <r>
      <rPr>
        <sz val="12"/>
        <color rgb="FF000000"/>
        <rFont val="宋体"/>
        <family val="3"/>
        <charset val="134"/>
      </rPr>
      <t>扶贫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</si>
  <si>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其他扶贫支出</t>
    </r>
    <phoneticPr fontId="21" type="noConversion"/>
  </si>
  <si>
    <r>
      <t xml:space="preserve">    11</t>
    </r>
    <r>
      <rPr>
        <sz val="12"/>
        <color rgb="FF000000"/>
        <rFont val="宋体"/>
        <family val="3"/>
        <charset val="134"/>
      </rPr>
      <t>，资源勘探信息等支出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</si>
  <si>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工业和信息产业监管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</si>
  <si>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工业和信息产业支持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</si>
  <si>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安全生产监管</t>
    </r>
  </si>
  <si>
    <r>
      <t xml:space="preserve">        </t>
    </r>
    <r>
      <rPr>
        <sz val="12"/>
        <color rgb="FF000000"/>
        <rFont val="宋体"/>
        <family val="3"/>
        <charset val="134"/>
      </rPr>
      <t>支持中小企业发展和管理支出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</si>
  <si>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中小企业发展专项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</si>
  <si>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其他支持中小企业发展和管理支出</t>
    </r>
  </si>
  <si>
    <r>
      <t xml:space="preserve">        </t>
    </r>
    <r>
      <rPr>
        <sz val="12"/>
        <color rgb="FF000000"/>
        <rFont val="宋体"/>
        <family val="3"/>
        <charset val="134"/>
      </rPr>
      <t>其他资源勘探电力信息等支出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</si>
  <si>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中药材扶持资金支出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</si>
  <si>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其他资源勘探信息等支出</t>
    </r>
    <phoneticPr fontId="21" type="noConversion"/>
  </si>
  <si>
    <r>
      <t xml:space="preserve">    12</t>
    </r>
    <r>
      <rPr>
        <sz val="12"/>
        <color rgb="FF000000"/>
        <rFont val="宋体"/>
        <family val="3"/>
        <charset val="134"/>
      </rPr>
      <t>，商业服务业等支出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</si>
  <si>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商业流通事务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</si>
  <si>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其他商业流通事务支出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</si>
  <si>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旅游业管理与服务支出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</si>
  <si>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旅游宣传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</si>
  <si>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涉外发展服务支出</t>
    </r>
    <phoneticPr fontId="21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</si>
  <si>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其他涉外发展服务支出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</si>
  <si>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其他商业服务业等支出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</si>
  <si>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其他商业服务业等支出</t>
    </r>
  </si>
  <si>
    <r>
      <t xml:space="preserve">    13</t>
    </r>
    <r>
      <rPr>
        <sz val="12"/>
        <color rgb="FF000000"/>
        <rFont val="宋体"/>
        <family val="3"/>
        <charset val="134"/>
      </rPr>
      <t>，国土海洋气象等支出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</si>
  <si>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国土资源事务</t>
    </r>
  </si>
  <si>
    <r>
      <t xml:space="preserve">    14</t>
    </r>
    <r>
      <rPr>
        <sz val="12"/>
        <color rgb="FF000000"/>
        <rFont val="宋体"/>
        <family val="3"/>
        <charset val="134"/>
      </rPr>
      <t>，住房保障支出</t>
    </r>
    <phoneticPr fontId="21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</si>
  <si>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住房改革支出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</si>
  <si>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住房公积金</t>
    </r>
  </si>
  <si>
    <r>
      <t xml:space="preserve">            </t>
    </r>
    <r>
      <rPr>
        <sz val="12"/>
        <color rgb="FF000000"/>
        <rFont val="宋体"/>
        <family val="3"/>
        <charset val="134"/>
      </rPr>
      <t>购房补贴</t>
    </r>
  </si>
  <si>
    <r>
      <t xml:space="preserve">    15</t>
    </r>
    <r>
      <rPr>
        <sz val="12"/>
        <color rgb="FF000000"/>
        <rFont val="宋体"/>
        <family val="3"/>
        <charset val="134"/>
      </rPr>
      <t>，其他支出</t>
    </r>
    <phoneticPr fontId="21" type="noConversion"/>
  </si>
  <si>
    <r>
      <t xml:space="preserve">         </t>
    </r>
    <r>
      <rPr>
        <sz val="12"/>
        <color rgb="FF000000"/>
        <rFont val="宋体"/>
        <family val="3"/>
        <charset val="134"/>
      </rPr>
      <t>其他支出</t>
    </r>
  </si>
  <si>
    <r>
      <t xml:space="preserve">             </t>
    </r>
    <r>
      <rPr>
        <sz val="12"/>
        <color rgb="FF000000"/>
        <rFont val="宋体"/>
        <family val="3"/>
        <charset val="134"/>
      </rPr>
      <t>其他支出</t>
    </r>
  </si>
  <si>
    <t>项目</t>
    <phoneticPr fontId="2" type="noConversion"/>
  </si>
  <si>
    <t>附表三</t>
    <phoneticPr fontId="2" type="noConversion"/>
  </si>
  <si>
    <t>附表四</t>
    <phoneticPr fontId="2" type="noConversion"/>
  </si>
  <si>
    <t>编制日期：2016年7月</t>
    <phoneticPr fontId="2" type="noConversion"/>
  </si>
  <si>
    <r>
      <t>编制日期：</t>
    </r>
    <r>
      <rPr>
        <sz val="11"/>
        <color rgb="FF000000"/>
        <rFont val="Times New Roman"/>
        <family val="1"/>
      </rPr>
      <t>2016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宋体"/>
        <family val="3"/>
        <charset val="134"/>
      </rPr>
      <t>月</t>
    </r>
    <phoneticPr fontId="21" type="noConversion"/>
  </si>
  <si>
    <t xml:space="preserve">  2，其他收入（包括行政事业性收费收入、罚没款和利息收入）</t>
    <phoneticPr fontId="2" type="noConversion"/>
  </si>
  <si>
    <t>附表一</t>
    <phoneticPr fontId="2" type="noConversion"/>
  </si>
  <si>
    <t>附表五</t>
    <phoneticPr fontId="2" type="noConversion"/>
  </si>
  <si>
    <t>附表六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</si>
</sst>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_(* #,##0_);_(* \(#,##0\);_(* &quot;-&quot;_);_(@_)"/>
  </numFmts>
  <fonts count="2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4"/>
      <color rgb="FF000000"/>
      <name val="黑体"/>
      <family val="3"/>
      <charset val="134"/>
    </font>
    <font>
      <sz val="20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37" fontId="5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178" fontId="1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4" fillId="0" borderId="0"/>
    <xf numFmtId="0" fontId="9" fillId="0" borderId="0"/>
    <xf numFmtId="0" fontId="18" fillId="0" borderId="0" applyNumberFormat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</cellStyleXfs>
  <cellXfs count="132">
    <xf numFmtId="0" fontId="0" fillId="0" borderId="0" xfId="0"/>
    <xf numFmtId="176" fontId="1" fillId="0" borderId="1" xfId="27" applyNumberFormat="1" applyFont="1" applyBorder="1" applyAlignment="1" applyProtection="1">
      <alignment vertical="center"/>
    </xf>
    <xf numFmtId="3" fontId="1" fillId="0" borderId="1" xfId="28" applyNumberFormat="1" applyFont="1" applyFill="1" applyBorder="1" applyAlignment="1">
      <alignment vertical="center"/>
    </xf>
    <xf numFmtId="49" fontId="1" fillId="0" borderId="1" xfId="28" applyNumberFormat="1" applyFont="1" applyBorder="1" applyAlignment="1" applyProtection="1">
      <alignment vertical="center"/>
      <protection locked="0"/>
    </xf>
    <xf numFmtId="49" fontId="1" fillId="0" borderId="1" xfId="28" applyNumberFormat="1" applyBorder="1" applyAlignment="1" applyProtection="1">
      <alignment vertical="center"/>
      <protection locked="0"/>
    </xf>
    <xf numFmtId="49" fontId="15" fillId="0" borderId="0" xfId="30" applyNumberFormat="1" applyFont="1" applyAlignment="1" applyProtection="1">
      <alignment vertical="center"/>
      <protection locked="0"/>
    </xf>
    <xf numFmtId="49" fontId="1" fillId="0" borderId="0" xfId="30" applyNumberFormat="1" applyAlignment="1" applyProtection="1">
      <alignment vertical="center"/>
      <protection locked="0"/>
    </xf>
    <xf numFmtId="0" fontId="1" fillId="0" borderId="0" xfId="30" applyAlignment="1" applyProtection="1">
      <alignment vertical="center"/>
      <protection locked="0"/>
    </xf>
    <xf numFmtId="49" fontId="4" fillId="0" borderId="0" xfId="30" applyNumberFormat="1" applyFont="1" applyAlignment="1" applyProtection="1">
      <alignment vertical="center"/>
      <protection locked="0"/>
    </xf>
    <xf numFmtId="3" fontId="4" fillId="0" borderId="0" xfId="30" applyNumberFormat="1" applyFont="1" applyAlignment="1" applyProtection="1">
      <alignment vertical="center"/>
      <protection locked="0"/>
    </xf>
    <xf numFmtId="4" fontId="4" fillId="0" borderId="0" xfId="30" applyNumberFormat="1" applyFont="1" applyAlignment="1" applyProtection="1">
      <alignment horizontal="right" vertical="center"/>
      <protection locked="0"/>
    </xf>
    <xf numFmtId="0" fontId="4" fillId="0" borderId="0" xfId="30" applyFont="1" applyAlignment="1" applyProtection="1">
      <alignment vertical="center"/>
      <protection locked="0"/>
    </xf>
    <xf numFmtId="49" fontId="1" fillId="0" borderId="1" xfId="30" applyNumberFormat="1" applyFont="1" applyBorder="1" applyAlignment="1" applyProtection="1">
      <alignment horizontal="center" vertical="center" wrapText="1"/>
      <protection locked="0"/>
    </xf>
    <xf numFmtId="3" fontId="1" fillId="0" borderId="1" xfId="30" applyNumberFormat="1" applyBorder="1" applyAlignment="1" applyProtection="1">
      <alignment horizontal="center" vertical="center" wrapText="1"/>
      <protection locked="0"/>
    </xf>
    <xf numFmtId="3" fontId="1" fillId="0" borderId="1" xfId="30" applyNumberFormat="1" applyFont="1" applyBorder="1" applyAlignment="1" applyProtection="1">
      <alignment horizontal="center" vertical="center" wrapText="1"/>
      <protection locked="0"/>
    </xf>
    <xf numFmtId="0" fontId="1" fillId="0" borderId="1" xfId="30" applyFont="1" applyBorder="1" applyAlignment="1" applyProtection="1">
      <alignment horizontal="center" vertical="center"/>
      <protection locked="0"/>
    </xf>
    <xf numFmtId="0" fontId="1" fillId="0" borderId="0" xfId="30" applyFont="1" applyAlignment="1" applyProtection="1">
      <alignment vertical="center"/>
      <protection locked="0"/>
    </xf>
    <xf numFmtId="49" fontId="1" fillId="0" borderId="1" xfId="30" applyNumberFormat="1" applyFill="1" applyBorder="1" applyAlignment="1" applyProtection="1">
      <alignment vertical="center"/>
      <protection locked="0"/>
    </xf>
    <xf numFmtId="3" fontId="1" fillId="2" borderId="1" xfId="30" applyNumberFormat="1" applyFont="1" applyFill="1" applyBorder="1" applyAlignment="1" applyProtection="1">
      <alignment vertical="center"/>
    </xf>
    <xf numFmtId="176" fontId="1" fillId="0" borderId="1" xfId="30" applyNumberFormat="1" applyFont="1" applyBorder="1" applyAlignment="1" applyProtection="1">
      <alignment vertical="center"/>
      <protection locked="0"/>
    </xf>
    <xf numFmtId="49" fontId="1" fillId="0" borderId="1" xfId="30" applyNumberFormat="1" applyFont="1" applyBorder="1" applyAlignment="1" applyProtection="1">
      <alignment vertical="center"/>
      <protection locked="0"/>
    </xf>
    <xf numFmtId="3" fontId="1" fillId="2" borderId="1" xfId="30" applyNumberFormat="1" applyFont="1" applyFill="1" applyBorder="1" applyAlignment="1" applyProtection="1">
      <alignment vertical="center"/>
      <protection locked="0"/>
    </xf>
    <xf numFmtId="3" fontId="1" fillId="0" borderId="1" xfId="30" applyNumberFormat="1" applyFont="1" applyFill="1" applyBorder="1" applyAlignment="1" applyProtection="1">
      <alignment vertical="center"/>
    </xf>
    <xf numFmtId="3" fontId="1" fillId="0" borderId="1" xfId="30" applyNumberFormat="1" applyFont="1" applyFill="1" applyBorder="1" applyAlignment="1" applyProtection="1">
      <alignment vertical="center"/>
      <protection locked="0"/>
    </xf>
    <xf numFmtId="49" fontId="1" fillId="0" borderId="1" xfId="30" applyNumberFormat="1" applyFont="1" applyFill="1" applyBorder="1" applyAlignment="1" applyProtection="1">
      <alignment vertical="center"/>
      <protection locked="0"/>
    </xf>
    <xf numFmtId="49" fontId="1" fillId="0" borderId="1" xfId="30" applyNumberFormat="1" applyFont="1" applyBorder="1" applyAlignment="1" applyProtection="1">
      <alignment vertical="center" wrapText="1"/>
      <protection locked="0"/>
    </xf>
    <xf numFmtId="49" fontId="1" fillId="0" borderId="0" xfId="30" applyNumberFormat="1" applyFont="1" applyAlignment="1" applyProtection="1">
      <alignment vertical="center"/>
      <protection locked="0"/>
    </xf>
    <xf numFmtId="49" fontId="15" fillId="0" borderId="0" xfId="5" applyNumberFormat="1" applyFont="1" applyAlignment="1">
      <alignment vertical="center"/>
    </xf>
    <xf numFmtId="3" fontId="1" fillId="0" borderId="0" xfId="5" applyNumberFormat="1" applyAlignment="1">
      <alignment vertical="center"/>
    </xf>
    <xf numFmtId="3" fontId="1" fillId="0" borderId="0" xfId="5" applyNumberFormat="1" applyFill="1" applyAlignment="1">
      <alignment vertical="center"/>
    </xf>
    <xf numFmtId="0" fontId="1" fillId="0" borderId="0" xfId="5" applyAlignment="1">
      <alignment vertical="center"/>
    </xf>
    <xf numFmtId="49" fontId="4" fillId="0" borderId="0" xfId="5" applyNumberFormat="1" applyFont="1" applyAlignment="1" applyProtection="1">
      <alignment vertical="center"/>
      <protection locked="0"/>
    </xf>
    <xf numFmtId="3" fontId="4" fillId="0" borderId="0" xfId="5" applyNumberFormat="1" applyFont="1" applyAlignment="1">
      <alignment vertical="center"/>
    </xf>
    <xf numFmtId="3" fontId="4" fillId="0" borderId="0" xfId="5" applyNumberFormat="1" applyFont="1" applyFill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49" fontId="1" fillId="0" borderId="1" xfId="5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vertical="center"/>
    </xf>
    <xf numFmtId="3" fontId="1" fillId="0" borderId="1" xfId="5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 applyProtection="1">
      <alignment vertical="center"/>
    </xf>
    <xf numFmtId="176" fontId="1" fillId="0" borderId="1" xfId="5" applyNumberFormat="1" applyFont="1" applyBorder="1" applyAlignment="1">
      <alignment vertical="center"/>
    </xf>
    <xf numFmtId="3" fontId="12" fillId="0" borderId="1" xfId="5" applyNumberFormat="1" applyFont="1" applyFill="1" applyBorder="1" applyAlignment="1">
      <alignment vertical="center"/>
    </xf>
    <xf numFmtId="49" fontId="1" fillId="0" borderId="0" xfId="5" applyNumberFormat="1" applyFont="1" applyAlignment="1">
      <alignment vertical="center"/>
    </xf>
    <xf numFmtId="177" fontId="4" fillId="0" borderId="0" xfId="5" applyNumberFormat="1" applyFont="1" applyBorder="1" applyAlignment="1">
      <alignment vertical="center"/>
    </xf>
    <xf numFmtId="3" fontId="1" fillId="0" borderId="0" xfId="5" applyNumberFormat="1" applyFont="1" applyAlignment="1">
      <alignment vertical="center"/>
    </xf>
    <xf numFmtId="3" fontId="1" fillId="0" borderId="0" xfId="5" applyNumberFormat="1" applyFont="1" applyFill="1" applyAlignment="1">
      <alignment vertical="center"/>
    </xf>
    <xf numFmtId="49" fontId="1" fillId="0" borderId="0" xfId="5" applyNumberFormat="1" applyAlignment="1">
      <alignment vertical="center"/>
    </xf>
    <xf numFmtId="49" fontId="15" fillId="0" borderId="0" xfId="9" applyNumberFormat="1" applyFont="1" applyAlignment="1" applyProtection="1">
      <alignment vertical="center"/>
      <protection locked="0"/>
    </xf>
    <xf numFmtId="49" fontId="1" fillId="0" borderId="0" xfId="9" applyNumberFormat="1" applyAlignment="1" applyProtection="1">
      <alignment vertical="center"/>
      <protection locked="0"/>
    </xf>
    <xf numFmtId="0" fontId="1" fillId="0" borderId="0" xfId="9" applyAlignment="1" applyProtection="1">
      <alignment vertical="center"/>
      <protection locked="0"/>
    </xf>
    <xf numFmtId="49" fontId="4" fillId="0" borderId="0" xfId="9" applyNumberFormat="1" applyFont="1" applyAlignment="1" applyProtection="1">
      <alignment vertical="center"/>
      <protection locked="0"/>
    </xf>
    <xf numFmtId="3" fontId="4" fillId="0" borderId="0" xfId="9" applyNumberFormat="1" applyFont="1" applyAlignment="1" applyProtection="1">
      <alignment vertical="center"/>
      <protection locked="0"/>
    </xf>
    <xf numFmtId="4" fontId="4" fillId="0" borderId="0" xfId="9" applyNumberFormat="1" applyFont="1" applyAlignment="1" applyProtection="1">
      <alignment horizontal="right" vertical="center"/>
      <protection locked="0"/>
    </xf>
    <xf numFmtId="0" fontId="4" fillId="0" borderId="0" xfId="9" applyFont="1" applyAlignment="1" applyProtection="1">
      <alignment vertical="center"/>
      <protection locked="0"/>
    </xf>
    <xf numFmtId="49" fontId="1" fillId="0" borderId="1" xfId="9" applyNumberFormat="1" applyFont="1" applyBorder="1" applyAlignment="1" applyProtection="1">
      <alignment horizontal="center" vertical="center" wrapText="1"/>
      <protection locked="0"/>
    </xf>
    <xf numFmtId="3" fontId="1" fillId="0" borderId="1" xfId="9" applyNumberFormat="1" applyFont="1" applyBorder="1" applyAlignment="1" applyProtection="1">
      <alignment horizontal="center" vertical="center" wrapText="1"/>
      <protection locked="0"/>
    </xf>
    <xf numFmtId="0" fontId="1" fillId="0" borderId="1" xfId="9" applyFont="1" applyBorder="1" applyAlignment="1" applyProtection="1">
      <alignment horizontal="center" vertical="center"/>
      <protection locked="0"/>
    </xf>
    <xf numFmtId="0" fontId="1" fillId="0" borderId="0" xfId="9" applyFont="1" applyAlignment="1" applyProtection="1">
      <alignment vertical="center"/>
      <protection locked="0"/>
    </xf>
    <xf numFmtId="49" fontId="1" fillId="0" borderId="1" xfId="9" applyNumberFormat="1" applyFont="1" applyBorder="1" applyAlignment="1" applyProtection="1">
      <alignment vertical="center"/>
      <protection locked="0"/>
    </xf>
    <xf numFmtId="3" fontId="1" fillId="0" borderId="1" xfId="9" applyNumberFormat="1" applyFont="1" applyBorder="1" applyAlignment="1" applyProtection="1">
      <alignment vertical="center"/>
      <protection locked="0"/>
    </xf>
    <xf numFmtId="4" fontId="1" fillId="0" borderId="1" xfId="9" applyNumberFormat="1" applyFont="1" applyBorder="1" applyAlignment="1" applyProtection="1">
      <alignment vertical="center"/>
    </xf>
    <xf numFmtId="176" fontId="1" fillId="0" borderId="1" xfId="9" applyNumberFormat="1" applyFont="1" applyBorder="1" applyAlignment="1" applyProtection="1">
      <alignment vertical="center"/>
      <protection locked="0"/>
    </xf>
    <xf numFmtId="3" fontId="1" fillId="2" borderId="1" xfId="9" applyNumberFormat="1" applyFont="1" applyFill="1" applyBorder="1" applyAlignment="1" applyProtection="1">
      <alignment vertical="center"/>
      <protection locked="0"/>
    </xf>
    <xf numFmtId="49" fontId="1" fillId="0" borderId="0" xfId="9" applyNumberFormat="1" applyFont="1" applyAlignment="1" applyProtection="1">
      <alignment vertical="center"/>
      <protection locked="0"/>
    </xf>
    <xf numFmtId="49" fontId="15" fillId="0" borderId="0" xfId="9" applyNumberFormat="1" applyFont="1" applyAlignment="1">
      <alignment vertical="center"/>
    </xf>
    <xf numFmtId="3" fontId="1" fillId="0" borderId="0" xfId="9" applyNumberFormat="1" applyAlignment="1">
      <alignment vertical="center"/>
    </xf>
    <xf numFmtId="3" fontId="1" fillId="0" borderId="0" xfId="9" applyNumberFormat="1" applyFill="1" applyAlignment="1">
      <alignment vertical="center"/>
    </xf>
    <xf numFmtId="0" fontId="1" fillId="0" borderId="0" xfId="9" applyAlignment="1">
      <alignment vertical="center"/>
    </xf>
    <xf numFmtId="3" fontId="4" fillId="0" borderId="0" xfId="9" applyNumberFormat="1" applyFont="1" applyAlignment="1">
      <alignment vertical="center"/>
    </xf>
    <xf numFmtId="3" fontId="4" fillId="0" borderId="0" xfId="9" applyNumberFormat="1" applyFont="1" applyFill="1" applyAlignment="1">
      <alignment vertical="center"/>
    </xf>
    <xf numFmtId="0" fontId="4" fillId="0" borderId="0" xfId="9" applyFont="1" applyAlignment="1">
      <alignment horizontal="right" vertical="center"/>
    </xf>
    <xf numFmtId="0" fontId="4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49" fontId="1" fillId="0" borderId="1" xfId="9" applyNumberFormat="1" applyFont="1" applyFill="1" applyBorder="1" applyAlignment="1">
      <alignment horizontal="center" vertical="center"/>
    </xf>
    <xf numFmtId="49" fontId="1" fillId="0" borderId="1" xfId="9" applyNumberFormat="1" applyFont="1" applyBorder="1" applyAlignment="1">
      <alignment vertical="center"/>
    </xf>
    <xf numFmtId="3" fontId="12" fillId="2" borderId="1" xfId="9" applyNumberFormat="1" applyFont="1" applyFill="1" applyBorder="1" applyAlignment="1">
      <alignment vertical="center"/>
    </xf>
    <xf numFmtId="3" fontId="1" fillId="2" borderId="1" xfId="9" applyNumberFormat="1" applyFont="1" applyFill="1" applyBorder="1" applyAlignment="1">
      <alignment vertical="center"/>
    </xf>
    <xf numFmtId="3" fontId="1" fillId="0" borderId="1" xfId="9" applyNumberFormat="1" applyFont="1" applyFill="1" applyBorder="1" applyAlignment="1">
      <alignment vertical="center"/>
    </xf>
    <xf numFmtId="176" fontId="1" fillId="0" borderId="1" xfId="9" applyNumberFormat="1" applyFont="1" applyBorder="1" applyAlignment="1">
      <alignment vertical="center"/>
    </xf>
    <xf numFmtId="49" fontId="1" fillId="0" borderId="1" xfId="9" applyNumberFormat="1" applyFont="1" applyFill="1" applyBorder="1" applyAlignment="1">
      <alignment vertical="center"/>
    </xf>
    <xf numFmtId="3" fontId="12" fillId="0" borderId="1" xfId="9" applyNumberFormat="1" applyFont="1" applyFill="1" applyBorder="1" applyAlignment="1">
      <alignment vertical="center"/>
    </xf>
    <xf numFmtId="3" fontId="1" fillId="0" borderId="1" xfId="10" applyNumberFormat="1" applyFont="1" applyFill="1" applyBorder="1" applyAlignment="1">
      <alignment vertical="center"/>
    </xf>
    <xf numFmtId="0" fontId="1" fillId="0" borderId="1" xfId="9" applyFont="1" applyFill="1" applyBorder="1" applyAlignment="1">
      <alignment vertical="center"/>
    </xf>
    <xf numFmtId="49" fontId="1" fillId="0" borderId="0" xfId="9" applyNumberFormat="1" applyFont="1" applyAlignment="1">
      <alignment vertical="center"/>
    </xf>
    <xf numFmtId="177" fontId="1" fillId="0" borderId="0" xfId="9" applyNumberFormat="1" applyFont="1" applyBorder="1" applyAlignment="1">
      <alignment vertical="center"/>
    </xf>
    <xf numFmtId="3" fontId="1" fillId="0" borderId="0" xfId="9" applyNumberFormat="1" applyFont="1" applyAlignment="1">
      <alignment vertical="center"/>
    </xf>
    <xf numFmtId="3" fontId="1" fillId="0" borderId="0" xfId="9" applyNumberFormat="1" applyFont="1" applyFill="1" applyAlignment="1">
      <alignment vertical="center"/>
    </xf>
    <xf numFmtId="49" fontId="1" fillId="0" borderId="0" xfId="9" applyNumberFormat="1" applyAlignment="1">
      <alignment vertical="center"/>
    </xf>
    <xf numFmtId="49" fontId="15" fillId="0" borderId="0" xfId="28" applyNumberFormat="1" applyFont="1" applyAlignment="1" applyProtection="1">
      <alignment vertical="center"/>
      <protection locked="0"/>
    </xf>
    <xf numFmtId="49" fontId="1" fillId="0" borderId="0" xfId="28" applyNumberFormat="1" applyAlignment="1" applyProtection="1">
      <alignment vertical="center"/>
      <protection locked="0"/>
    </xf>
    <xf numFmtId="0" fontId="1" fillId="0" borderId="0" xfId="28" applyAlignment="1" applyProtection="1">
      <alignment vertical="center"/>
      <protection locked="0"/>
    </xf>
    <xf numFmtId="49" fontId="4" fillId="0" borderId="0" xfId="28" applyNumberFormat="1" applyFont="1" applyAlignment="1" applyProtection="1">
      <alignment vertical="center"/>
      <protection locked="0"/>
    </xf>
    <xf numFmtId="4" fontId="4" fillId="0" borderId="0" xfId="28" applyNumberFormat="1" applyFont="1" applyAlignment="1" applyProtection="1">
      <alignment horizontal="right" vertical="center"/>
      <protection locked="0"/>
    </xf>
    <xf numFmtId="0" fontId="4" fillId="0" borderId="0" xfId="28" applyFont="1" applyAlignment="1" applyProtection="1">
      <alignment vertical="center"/>
      <protection locked="0"/>
    </xf>
    <xf numFmtId="49" fontId="1" fillId="0" borderId="1" xfId="28" applyNumberFormat="1" applyFont="1" applyBorder="1" applyAlignment="1" applyProtection="1">
      <alignment horizontal="center" vertical="center" wrapText="1"/>
      <protection locked="0"/>
    </xf>
    <xf numFmtId="0" fontId="12" fillId="2" borderId="1" xfId="28" applyFont="1" applyFill="1" applyBorder="1" applyAlignment="1">
      <alignment horizontal="center" vertical="center"/>
    </xf>
    <xf numFmtId="3" fontId="1" fillId="0" borderId="1" xfId="28" applyNumberFormat="1" applyFont="1" applyFill="1" applyBorder="1" applyAlignment="1" applyProtection="1">
      <alignment vertical="center"/>
      <protection locked="0"/>
    </xf>
    <xf numFmtId="176" fontId="1" fillId="0" borderId="1" xfId="4" applyNumberFormat="1" applyFont="1" applyBorder="1" applyAlignment="1" applyProtection="1">
      <alignment vertical="center"/>
    </xf>
    <xf numFmtId="176" fontId="1" fillId="0" borderId="1" xfId="28" applyNumberFormat="1" applyFont="1" applyBorder="1" applyAlignment="1" applyProtection="1">
      <alignment vertical="center"/>
      <protection locked="0"/>
    </xf>
    <xf numFmtId="0" fontId="1" fillId="0" borderId="0" xfId="28" applyFont="1" applyAlignment="1" applyProtection="1">
      <alignment vertical="center"/>
      <protection locked="0"/>
    </xf>
    <xf numFmtId="0" fontId="1" fillId="0" borderId="0" xfId="28" applyFont="1" applyFill="1" applyAlignment="1" applyProtection="1">
      <alignment vertical="center"/>
      <protection locked="0"/>
    </xf>
    <xf numFmtId="3" fontId="12" fillId="0" borderId="1" xfId="28" applyNumberFormat="1" applyFont="1" applyFill="1" applyBorder="1" applyAlignment="1">
      <alignment vertical="center"/>
    </xf>
    <xf numFmtId="49" fontId="1" fillId="0" borderId="1" xfId="28" applyNumberFormat="1" applyFont="1" applyFill="1" applyBorder="1" applyAlignment="1">
      <alignment vertical="center"/>
    </xf>
    <xf numFmtId="49" fontId="1" fillId="0" borderId="0" xfId="28" applyNumberFormat="1" applyFont="1" applyAlignment="1" applyProtection="1">
      <alignment vertical="center"/>
      <protection locked="0"/>
    </xf>
    <xf numFmtId="0" fontId="1" fillId="0" borderId="0" xfId="28" applyNumberFormat="1" applyAlignment="1" applyProtection="1">
      <alignment horizontal="right" vertical="center"/>
      <protection locked="0"/>
    </xf>
    <xf numFmtId="3" fontId="1" fillId="0" borderId="0" xfId="28" applyNumberFormat="1" applyAlignment="1" applyProtection="1">
      <alignment horizontal="right" vertical="center"/>
      <protection locked="0"/>
    </xf>
    <xf numFmtId="0" fontId="19" fillId="0" borderId="0" xfId="22" applyFont="1" applyAlignment="1">
      <alignment horizontal="left" vertical="center"/>
    </xf>
    <xf numFmtId="0" fontId="9" fillId="0" borderId="0" xfId="22"/>
    <xf numFmtId="0" fontId="25" fillId="0" borderId="1" xfId="22" applyFont="1" applyBorder="1" applyAlignment="1">
      <alignment horizontal="center" vertical="center"/>
    </xf>
    <xf numFmtId="0" fontId="24" fillId="0" borderId="1" xfId="22" applyFont="1" applyBorder="1" applyAlignment="1">
      <alignment horizontal="left" vertical="center" wrapText="1"/>
    </xf>
    <xf numFmtId="3" fontId="25" fillId="0" borderId="1" xfId="22" applyNumberFormat="1" applyFont="1" applyBorder="1" applyAlignment="1">
      <alignment horizontal="right" vertical="center" wrapText="1"/>
    </xf>
    <xf numFmtId="0" fontId="25" fillId="0" borderId="1" xfId="22" applyFont="1" applyBorder="1" applyAlignment="1">
      <alignment horizontal="left" vertical="center"/>
    </xf>
    <xf numFmtId="0" fontId="24" fillId="0" borderId="1" xfId="22" applyFont="1" applyBorder="1" applyAlignment="1">
      <alignment horizontal="left" vertical="center"/>
    </xf>
    <xf numFmtId="0" fontId="24" fillId="0" borderId="1" xfId="22" applyFont="1" applyBorder="1" applyAlignment="1">
      <alignment horizontal="center" vertical="center" wrapText="1"/>
    </xf>
    <xf numFmtId="0" fontId="22" fillId="0" borderId="0" xfId="22" applyFont="1" applyAlignment="1">
      <alignment horizontal="left" vertical="center"/>
    </xf>
    <xf numFmtId="49" fontId="13" fillId="0" borderId="0" xfId="30" applyNumberFormat="1" applyFont="1" applyAlignment="1" applyProtection="1">
      <alignment horizontal="center" vertical="center"/>
      <protection locked="0"/>
    </xf>
    <xf numFmtId="49" fontId="13" fillId="0" borderId="0" xfId="5" applyNumberFormat="1" applyFont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/>
    </xf>
    <xf numFmtId="3" fontId="1" fillId="0" borderId="1" xfId="5" applyNumberFormat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20" fillId="0" borderId="0" xfId="22" applyFont="1" applyAlignment="1">
      <alignment horizontal="center" vertical="center"/>
    </xf>
    <xf numFmtId="49" fontId="13" fillId="0" borderId="0" xfId="9" applyNumberFormat="1" applyFont="1" applyAlignment="1" applyProtection="1">
      <alignment horizontal="center" vertical="center"/>
      <protection locked="0"/>
    </xf>
    <xf numFmtId="49" fontId="1" fillId="0" borderId="2" xfId="9" applyNumberFormat="1" applyFont="1" applyBorder="1" applyAlignment="1" applyProtection="1">
      <alignment horizontal="left" vertical="center"/>
      <protection locked="0"/>
    </xf>
    <xf numFmtId="49" fontId="13" fillId="0" borderId="0" xfId="9" applyNumberFormat="1" applyFont="1" applyAlignment="1">
      <alignment horizontal="center" vertical="center"/>
    </xf>
    <xf numFmtId="49" fontId="1" fillId="0" borderId="1" xfId="9" applyNumberFormat="1" applyFont="1" applyFill="1" applyBorder="1" applyAlignment="1">
      <alignment horizontal="center" vertical="center" wrapText="1"/>
    </xf>
    <xf numFmtId="49" fontId="1" fillId="0" borderId="1" xfId="9" applyNumberFormat="1" applyFont="1" applyFill="1" applyBorder="1" applyAlignment="1">
      <alignment horizontal="center" vertical="center"/>
    </xf>
    <xf numFmtId="3" fontId="1" fillId="0" borderId="1" xfId="9" applyNumberFormat="1" applyFont="1" applyFill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/>
    </xf>
    <xf numFmtId="49" fontId="13" fillId="0" borderId="0" xfId="28" applyNumberFormat="1" applyFont="1" applyAlignment="1" applyProtection="1">
      <alignment horizontal="center" vertical="center"/>
      <protection locked="0"/>
    </xf>
    <xf numFmtId="49" fontId="1" fillId="0" borderId="2" xfId="28" applyNumberFormat="1" applyFont="1" applyBorder="1" applyAlignment="1" applyProtection="1">
      <alignment horizontal="left" vertical="center"/>
      <protection locked="0"/>
    </xf>
  </cellXfs>
  <cellStyles count="40">
    <cellStyle name="no dec" xfId="1"/>
    <cellStyle name="Normal_APR" xfId="2"/>
    <cellStyle name="百分比 2" xfId="3"/>
    <cellStyle name="百分比 2 2" xfId="27"/>
    <cellStyle name="百分比 3" xfId="4"/>
    <cellStyle name="百分比 4" xfId="25"/>
    <cellStyle name="常规" xfId="0" builtinId="0"/>
    <cellStyle name="常规 10" xfId="30"/>
    <cellStyle name="常规 11" xfId="35"/>
    <cellStyle name="常规 2" xfId="5"/>
    <cellStyle name="常规 2 2" xfId="6"/>
    <cellStyle name="常规 2 2 2" xfId="31"/>
    <cellStyle name="常规 2 3" xfId="7"/>
    <cellStyle name="常规 2 3 2" xfId="24"/>
    <cellStyle name="常规 2 3 2 2" xfId="28"/>
    <cellStyle name="常规 2 3 3" xfId="36"/>
    <cellStyle name="常规 2 4" xfId="32"/>
    <cellStyle name="常规 2_2012年收入表" xfId="8"/>
    <cellStyle name="常规 3" xfId="22"/>
    <cellStyle name="常规 3 2" xfId="9"/>
    <cellStyle name="常规 3 2 2" xfId="10"/>
    <cellStyle name="常规 3 2 2 2" xfId="26"/>
    <cellStyle name="常规 3 2 3" xfId="29"/>
    <cellStyle name="常规 3 3" xfId="37"/>
    <cellStyle name="常规 4" xfId="11"/>
    <cellStyle name="常规 4 2" xfId="33"/>
    <cellStyle name="常规 5" xfId="12"/>
    <cellStyle name="常规 6" xfId="13"/>
    <cellStyle name="常规 6 2" xfId="38"/>
    <cellStyle name="常规 7" xfId="14"/>
    <cellStyle name="常规 7 2" xfId="39"/>
    <cellStyle name="常规 8" xfId="23"/>
    <cellStyle name="常规 9" xfId="34"/>
    <cellStyle name="超级链接" xfId="15"/>
    <cellStyle name="后继超级链接" xfId="16"/>
    <cellStyle name="普通_97-917" xfId="17"/>
    <cellStyle name="千分位[0]_laroux" xfId="18"/>
    <cellStyle name="千分位_97-917" xfId="19"/>
    <cellStyle name="千位[0]_1" xfId="20"/>
    <cellStyle name="千位_1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E48"/>
  <sheetViews>
    <sheetView showGridLines="0" showZeros="0" workbookViewId="0">
      <pane xSplit="1" ySplit="4" topLeftCell="B8" activePane="bottomRight" state="frozen"/>
      <selection activeCell="C31" sqref="C31"/>
      <selection pane="topRight" activeCell="C31" sqref="C31"/>
      <selection pane="bottomLeft" activeCell="C31" sqref="C31"/>
      <selection pane="bottomRight"/>
    </sheetView>
  </sheetViews>
  <sheetFormatPr defaultRowHeight="14.25"/>
  <cols>
    <col min="1" max="1" width="42.625" style="6" customWidth="1"/>
    <col min="2" max="3" width="11.25" style="6" customWidth="1"/>
    <col min="4" max="4" width="11.875" style="6" customWidth="1"/>
    <col min="5" max="5" width="9.875" style="7" customWidth="1"/>
    <col min="6" max="253" width="9" style="7"/>
    <col min="254" max="254" width="37.375" style="7" customWidth="1"/>
    <col min="255" max="256" width="11.25" style="7" customWidth="1"/>
    <col min="257" max="257" width="11.875" style="7" customWidth="1"/>
    <col min="258" max="509" width="9" style="7"/>
    <col min="510" max="510" width="37.375" style="7" customWidth="1"/>
    <col min="511" max="512" width="11.25" style="7" customWidth="1"/>
    <col min="513" max="513" width="11.875" style="7" customWidth="1"/>
    <col min="514" max="765" width="9" style="7"/>
    <col min="766" max="766" width="37.375" style="7" customWidth="1"/>
    <col min="767" max="768" width="11.25" style="7" customWidth="1"/>
    <col min="769" max="769" width="11.875" style="7" customWidth="1"/>
    <col min="770" max="1021" width="9" style="7"/>
    <col min="1022" max="1022" width="37.375" style="7" customWidth="1"/>
    <col min="1023" max="1024" width="11.25" style="7" customWidth="1"/>
    <col min="1025" max="1025" width="11.875" style="7" customWidth="1"/>
    <col min="1026" max="1277" width="9" style="7"/>
    <col min="1278" max="1278" width="37.375" style="7" customWidth="1"/>
    <col min="1279" max="1280" width="11.25" style="7" customWidth="1"/>
    <col min="1281" max="1281" width="11.875" style="7" customWidth="1"/>
    <col min="1282" max="1533" width="9" style="7"/>
    <col min="1534" max="1534" width="37.375" style="7" customWidth="1"/>
    <col min="1535" max="1536" width="11.25" style="7" customWidth="1"/>
    <col min="1537" max="1537" width="11.875" style="7" customWidth="1"/>
    <col min="1538" max="1789" width="9" style="7"/>
    <col min="1790" max="1790" width="37.375" style="7" customWidth="1"/>
    <col min="1791" max="1792" width="11.25" style="7" customWidth="1"/>
    <col min="1793" max="1793" width="11.875" style="7" customWidth="1"/>
    <col min="1794" max="2045" width="9" style="7"/>
    <col min="2046" max="2046" width="37.375" style="7" customWidth="1"/>
    <col min="2047" max="2048" width="11.25" style="7" customWidth="1"/>
    <col min="2049" max="2049" width="11.875" style="7" customWidth="1"/>
    <col min="2050" max="2301" width="9" style="7"/>
    <col min="2302" max="2302" width="37.375" style="7" customWidth="1"/>
    <col min="2303" max="2304" width="11.25" style="7" customWidth="1"/>
    <col min="2305" max="2305" width="11.875" style="7" customWidth="1"/>
    <col min="2306" max="2557" width="9" style="7"/>
    <col min="2558" max="2558" width="37.375" style="7" customWidth="1"/>
    <col min="2559" max="2560" width="11.25" style="7" customWidth="1"/>
    <col min="2561" max="2561" width="11.875" style="7" customWidth="1"/>
    <col min="2562" max="2813" width="9" style="7"/>
    <col min="2814" max="2814" width="37.375" style="7" customWidth="1"/>
    <col min="2815" max="2816" width="11.25" style="7" customWidth="1"/>
    <col min="2817" max="2817" width="11.875" style="7" customWidth="1"/>
    <col min="2818" max="3069" width="9" style="7"/>
    <col min="3070" max="3070" width="37.375" style="7" customWidth="1"/>
    <col min="3071" max="3072" width="11.25" style="7" customWidth="1"/>
    <col min="3073" max="3073" width="11.875" style="7" customWidth="1"/>
    <col min="3074" max="3325" width="9" style="7"/>
    <col min="3326" max="3326" width="37.375" style="7" customWidth="1"/>
    <col min="3327" max="3328" width="11.25" style="7" customWidth="1"/>
    <col min="3329" max="3329" width="11.875" style="7" customWidth="1"/>
    <col min="3330" max="3581" width="9" style="7"/>
    <col min="3582" max="3582" width="37.375" style="7" customWidth="1"/>
    <col min="3583" max="3584" width="11.25" style="7" customWidth="1"/>
    <col min="3585" max="3585" width="11.875" style="7" customWidth="1"/>
    <col min="3586" max="3837" width="9" style="7"/>
    <col min="3838" max="3838" width="37.375" style="7" customWidth="1"/>
    <col min="3839" max="3840" width="11.25" style="7" customWidth="1"/>
    <col min="3841" max="3841" width="11.875" style="7" customWidth="1"/>
    <col min="3842" max="4093" width="9" style="7"/>
    <col min="4094" max="4094" width="37.375" style="7" customWidth="1"/>
    <col min="4095" max="4096" width="11.25" style="7" customWidth="1"/>
    <col min="4097" max="4097" width="11.875" style="7" customWidth="1"/>
    <col min="4098" max="4349" width="9" style="7"/>
    <col min="4350" max="4350" width="37.375" style="7" customWidth="1"/>
    <col min="4351" max="4352" width="11.25" style="7" customWidth="1"/>
    <col min="4353" max="4353" width="11.875" style="7" customWidth="1"/>
    <col min="4354" max="4605" width="9" style="7"/>
    <col min="4606" max="4606" width="37.375" style="7" customWidth="1"/>
    <col min="4607" max="4608" width="11.25" style="7" customWidth="1"/>
    <col min="4609" max="4609" width="11.875" style="7" customWidth="1"/>
    <col min="4610" max="4861" width="9" style="7"/>
    <col min="4862" max="4862" width="37.375" style="7" customWidth="1"/>
    <col min="4863" max="4864" width="11.25" style="7" customWidth="1"/>
    <col min="4865" max="4865" width="11.875" style="7" customWidth="1"/>
    <col min="4866" max="5117" width="9" style="7"/>
    <col min="5118" max="5118" width="37.375" style="7" customWidth="1"/>
    <col min="5119" max="5120" width="11.25" style="7" customWidth="1"/>
    <col min="5121" max="5121" width="11.875" style="7" customWidth="1"/>
    <col min="5122" max="5373" width="9" style="7"/>
    <col min="5374" max="5374" width="37.375" style="7" customWidth="1"/>
    <col min="5375" max="5376" width="11.25" style="7" customWidth="1"/>
    <col min="5377" max="5377" width="11.875" style="7" customWidth="1"/>
    <col min="5378" max="5629" width="9" style="7"/>
    <col min="5630" max="5630" width="37.375" style="7" customWidth="1"/>
    <col min="5631" max="5632" width="11.25" style="7" customWidth="1"/>
    <col min="5633" max="5633" width="11.875" style="7" customWidth="1"/>
    <col min="5634" max="5885" width="9" style="7"/>
    <col min="5886" max="5886" width="37.375" style="7" customWidth="1"/>
    <col min="5887" max="5888" width="11.25" style="7" customWidth="1"/>
    <col min="5889" max="5889" width="11.875" style="7" customWidth="1"/>
    <col min="5890" max="6141" width="9" style="7"/>
    <col min="6142" max="6142" width="37.375" style="7" customWidth="1"/>
    <col min="6143" max="6144" width="11.25" style="7" customWidth="1"/>
    <col min="6145" max="6145" width="11.875" style="7" customWidth="1"/>
    <col min="6146" max="6397" width="9" style="7"/>
    <col min="6398" max="6398" width="37.375" style="7" customWidth="1"/>
    <col min="6399" max="6400" width="11.25" style="7" customWidth="1"/>
    <col min="6401" max="6401" width="11.875" style="7" customWidth="1"/>
    <col min="6402" max="6653" width="9" style="7"/>
    <col min="6654" max="6654" width="37.375" style="7" customWidth="1"/>
    <col min="6655" max="6656" width="11.25" style="7" customWidth="1"/>
    <col min="6657" max="6657" width="11.875" style="7" customWidth="1"/>
    <col min="6658" max="6909" width="9" style="7"/>
    <col min="6910" max="6910" width="37.375" style="7" customWidth="1"/>
    <col min="6911" max="6912" width="11.25" style="7" customWidth="1"/>
    <col min="6913" max="6913" width="11.875" style="7" customWidth="1"/>
    <col min="6914" max="7165" width="9" style="7"/>
    <col min="7166" max="7166" width="37.375" style="7" customWidth="1"/>
    <col min="7167" max="7168" width="11.25" style="7" customWidth="1"/>
    <col min="7169" max="7169" width="11.875" style="7" customWidth="1"/>
    <col min="7170" max="7421" width="9" style="7"/>
    <col min="7422" max="7422" width="37.375" style="7" customWidth="1"/>
    <col min="7423" max="7424" width="11.25" style="7" customWidth="1"/>
    <col min="7425" max="7425" width="11.875" style="7" customWidth="1"/>
    <col min="7426" max="7677" width="9" style="7"/>
    <col min="7678" max="7678" width="37.375" style="7" customWidth="1"/>
    <col min="7679" max="7680" width="11.25" style="7" customWidth="1"/>
    <col min="7681" max="7681" width="11.875" style="7" customWidth="1"/>
    <col min="7682" max="7933" width="9" style="7"/>
    <col min="7934" max="7934" width="37.375" style="7" customWidth="1"/>
    <col min="7935" max="7936" width="11.25" style="7" customWidth="1"/>
    <col min="7937" max="7937" width="11.875" style="7" customWidth="1"/>
    <col min="7938" max="8189" width="9" style="7"/>
    <col min="8190" max="8190" width="37.375" style="7" customWidth="1"/>
    <col min="8191" max="8192" width="11.25" style="7" customWidth="1"/>
    <col min="8193" max="8193" width="11.875" style="7" customWidth="1"/>
    <col min="8194" max="8445" width="9" style="7"/>
    <col min="8446" max="8446" width="37.375" style="7" customWidth="1"/>
    <col min="8447" max="8448" width="11.25" style="7" customWidth="1"/>
    <col min="8449" max="8449" width="11.875" style="7" customWidth="1"/>
    <col min="8450" max="8701" width="9" style="7"/>
    <col min="8702" max="8702" width="37.375" style="7" customWidth="1"/>
    <col min="8703" max="8704" width="11.25" style="7" customWidth="1"/>
    <col min="8705" max="8705" width="11.875" style="7" customWidth="1"/>
    <col min="8706" max="8957" width="9" style="7"/>
    <col min="8958" max="8958" width="37.375" style="7" customWidth="1"/>
    <col min="8959" max="8960" width="11.25" style="7" customWidth="1"/>
    <col min="8961" max="8961" width="11.875" style="7" customWidth="1"/>
    <col min="8962" max="9213" width="9" style="7"/>
    <col min="9214" max="9214" width="37.375" style="7" customWidth="1"/>
    <col min="9215" max="9216" width="11.25" style="7" customWidth="1"/>
    <col min="9217" max="9217" width="11.875" style="7" customWidth="1"/>
    <col min="9218" max="9469" width="9" style="7"/>
    <col min="9470" max="9470" width="37.375" style="7" customWidth="1"/>
    <col min="9471" max="9472" width="11.25" style="7" customWidth="1"/>
    <col min="9473" max="9473" width="11.875" style="7" customWidth="1"/>
    <col min="9474" max="9725" width="9" style="7"/>
    <col min="9726" max="9726" width="37.375" style="7" customWidth="1"/>
    <col min="9727" max="9728" width="11.25" style="7" customWidth="1"/>
    <col min="9729" max="9729" width="11.875" style="7" customWidth="1"/>
    <col min="9730" max="9981" width="9" style="7"/>
    <col min="9982" max="9982" width="37.375" style="7" customWidth="1"/>
    <col min="9983" max="9984" width="11.25" style="7" customWidth="1"/>
    <col min="9985" max="9985" width="11.875" style="7" customWidth="1"/>
    <col min="9986" max="10237" width="9" style="7"/>
    <col min="10238" max="10238" width="37.375" style="7" customWidth="1"/>
    <col min="10239" max="10240" width="11.25" style="7" customWidth="1"/>
    <col min="10241" max="10241" width="11.875" style="7" customWidth="1"/>
    <col min="10242" max="10493" width="9" style="7"/>
    <col min="10494" max="10494" width="37.375" style="7" customWidth="1"/>
    <col min="10495" max="10496" width="11.25" style="7" customWidth="1"/>
    <col min="10497" max="10497" width="11.875" style="7" customWidth="1"/>
    <col min="10498" max="10749" width="9" style="7"/>
    <col min="10750" max="10750" width="37.375" style="7" customWidth="1"/>
    <col min="10751" max="10752" width="11.25" style="7" customWidth="1"/>
    <col min="10753" max="10753" width="11.875" style="7" customWidth="1"/>
    <col min="10754" max="11005" width="9" style="7"/>
    <col min="11006" max="11006" width="37.375" style="7" customWidth="1"/>
    <col min="11007" max="11008" width="11.25" style="7" customWidth="1"/>
    <col min="11009" max="11009" width="11.875" style="7" customWidth="1"/>
    <col min="11010" max="11261" width="9" style="7"/>
    <col min="11262" max="11262" width="37.375" style="7" customWidth="1"/>
    <col min="11263" max="11264" width="11.25" style="7" customWidth="1"/>
    <col min="11265" max="11265" width="11.875" style="7" customWidth="1"/>
    <col min="11266" max="11517" width="9" style="7"/>
    <col min="11518" max="11518" width="37.375" style="7" customWidth="1"/>
    <col min="11519" max="11520" width="11.25" style="7" customWidth="1"/>
    <col min="11521" max="11521" width="11.875" style="7" customWidth="1"/>
    <col min="11522" max="11773" width="9" style="7"/>
    <col min="11774" max="11774" width="37.375" style="7" customWidth="1"/>
    <col min="11775" max="11776" width="11.25" style="7" customWidth="1"/>
    <col min="11777" max="11777" width="11.875" style="7" customWidth="1"/>
    <col min="11778" max="12029" width="9" style="7"/>
    <col min="12030" max="12030" width="37.375" style="7" customWidth="1"/>
    <col min="12031" max="12032" width="11.25" style="7" customWidth="1"/>
    <col min="12033" max="12033" width="11.875" style="7" customWidth="1"/>
    <col min="12034" max="12285" width="9" style="7"/>
    <col min="12286" max="12286" width="37.375" style="7" customWidth="1"/>
    <col min="12287" max="12288" width="11.25" style="7" customWidth="1"/>
    <col min="12289" max="12289" width="11.875" style="7" customWidth="1"/>
    <col min="12290" max="12541" width="9" style="7"/>
    <col min="12542" max="12542" width="37.375" style="7" customWidth="1"/>
    <col min="12543" max="12544" width="11.25" style="7" customWidth="1"/>
    <col min="12545" max="12545" width="11.875" style="7" customWidth="1"/>
    <col min="12546" max="12797" width="9" style="7"/>
    <col min="12798" max="12798" width="37.375" style="7" customWidth="1"/>
    <col min="12799" max="12800" width="11.25" style="7" customWidth="1"/>
    <col min="12801" max="12801" width="11.875" style="7" customWidth="1"/>
    <col min="12802" max="13053" width="9" style="7"/>
    <col min="13054" max="13054" width="37.375" style="7" customWidth="1"/>
    <col min="13055" max="13056" width="11.25" style="7" customWidth="1"/>
    <col min="13057" max="13057" width="11.875" style="7" customWidth="1"/>
    <col min="13058" max="13309" width="9" style="7"/>
    <col min="13310" max="13310" width="37.375" style="7" customWidth="1"/>
    <col min="13311" max="13312" width="11.25" style="7" customWidth="1"/>
    <col min="13313" max="13313" width="11.875" style="7" customWidth="1"/>
    <col min="13314" max="13565" width="9" style="7"/>
    <col min="13566" max="13566" width="37.375" style="7" customWidth="1"/>
    <col min="13567" max="13568" width="11.25" style="7" customWidth="1"/>
    <col min="13569" max="13569" width="11.875" style="7" customWidth="1"/>
    <col min="13570" max="13821" width="9" style="7"/>
    <col min="13822" max="13822" width="37.375" style="7" customWidth="1"/>
    <col min="13823" max="13824" width="11.25" style="7" customWidth="1"/>
    <col min="13825" max="13825" width="11.875" style="7" customWidth="1"/>
    <col min="13826" max="14077" width="9" style="7"/>
    <col min="14078" max="14078" width="37.375" style="7" customWidth="1"/>
    <col min="14079" max="14080" width="11.25" style="7" customWidth="1"/>
    <col min="14081" max="14081" width="11.875" style="7" customWidth="1"/>
    <col min="14082" max="14333" width="9" style="7"/>
    <col min="14334" max="14334" width="37.375" style="7" customWidth="1"/>
    <col min="14335" max="14336" width="11.25" style="7" customWidth="1"/>
    <col min="14337" max="14337" width="11.875" style="7" customWidth="1"/>
    <col min="14338" max="14589" width="9" style="7"/>
    <col min="14590" max="14590" width="37.375" style="7" customWidth="1"/>
    <col min="14591" max="14592" width="11.25" style="7" customWidth="1"/>
    <col min="14593" max="14593" width="11.875" style="7" customWidth="1"/>
    <col min="14594" max="14845" width="9" style="7"/>
    <col min="14846" max="14846" width="37.375" style="7" customWidth="1"/>
    <col min="14847" max="14848" width="11.25" style="7" customWidth="1"/>
    <col min="14849" max="14849" width="11.875" style="7" customWidth="1"/>
    <col min="14850" max="15101" width="9" style="7"/>
    <col min="15102" max="15102" width="37.375" style="7" customWidth="1"/>
    <col min="15103" max="15104" width="11.25" style="7" customWidth="1"/>
    <col min="15105" max="15105" width="11.875" style="7" customWidth="1"/>
    <col min="15106" max="15357" width="9" style="7"/>
    <col min="15358" max="15358" width="37.375" style="7" customWidth="1"/>
    <col min="15359" max="15360" width="11.25" style="7" customWidth="1"/>
    <col min="15361" max="15361" width="11.875" style="7" customWidth="1"/>
    <col min="15362" max="15613" width="9" style="7"/>
    <col min="15614" max="15614" width="37.375" style="7" customWidth="1"/>
    <col min="15615" max="15616" width="11.25" style="7" customWidth="1"/>
    <col min="15617" max="15617" width="11.875" style="7" customWidth="1"/>
    <col min="15618" max="15869" width="9" style="7"/>
    <col min="15870" max="15870" width="37.375" style="7" customWidth="1"/>
    <col min="15871" max="15872" width="11.25" style="7" customWidth="1"/>
    <col min="15873" max="15873" width="11.875" style="7" customWidth="1"/>
    <col min="15874" max="16125" width="9" style="7"/>
    <col min="16126" max="16126" width="37.375" style="7" customWidth="1"/>
    <col min="16127" max="16128" width="11.25" style="7" customWidth="1"/>
    <col min="16129" max="16129" width="11.875" style="7" customWidth="1"/>
    <col min="16130" max="16384" width="9" style="7"/>
  </cols>
  <sheetData>
    <row r="1" spans="1:5" ht="27.75" customHeight="1">
      <c r="A1" s="5" t="s">
        <v>351</v>
      </c>
    </row>
    <row r="2" spans="1:5" ht="42" customHeight="1">
      <c r="A2" s="116" t="s">
        <v>32</v>
      </c>
      <c r="B2" s="116"/>
      <c r="C2" s="116"/>
      <c r="D2" s="116"/>
      <c r="E2" s="116"/>
    </row>
    <row r="3" spans="1:5" s="11" customFormat="1" ht="27.75" customHeight="1">
      <c r="A3" s="8" t="s">
        <v>348</v>
      </c>
      <c r="B3" s="9"/>
      <c r="C3" s="9"/>
      <c r="D3" s="10"/>
      <c r="E3" s="10" t="s">
        <v>0</v>
      </c>
    </row>
    <row r="4" spans="1:5" s="16" customFormat="1" ht="45" customHeight="1">
      <c r="A4" s="12" t="s">
        <v>33</v>
      </c>
      <c r="B4" s="13" t="s">
        <v>34</v>
      </c>
      <c r="C4" s="13" t="s">
        <v>35</v>
      </c>
      <c r="D4" s="14" t="s">
        <v>2</v>
      </c>
      <c r="E4" s="15" t="s">
        <v>36</v>
      </c>
    </row>
    <row r="5" spans="1:5" s="16" customFormat="1" ht="24.75" customHeight="1">
      <c r="A5" s="17" t="s">
        <v>37</v>
      </c>
      <c r="B5" s="18">
        <v>854000</v>
      </c>
      <c r="C5" s="18">
        <v>856380</v>
      </c>
      <c r="D5" s="1">
        <v>3.3</v>
      </c>
      <c r="E5" s="19">
        <f>C5/B5*100</f>
        <v>100.27868852459017</v>
      </c>
    </row>
    <row r="6" spans="1:5" s="16" customFormat="1" ht="24.75" customHeight="1">
      <c r="A6" s="20" t="s">
        <v>3</v>
      </c>
      <c r="B6" s="18">
        <v>808500</v>
      </c>
      <c r="C6" s="18">
        <v>808085</v>
      </c>
      <c r="D6" s="1">
        <v>3.02</v>
      </c>
      <c r="E6" s="19">
        <f t="shared" ref="E6:E25" si="0">C6/B6*100</f>
        <v>99.948670377241811</v>
      </c>
    </row>
    <row r="7" spans="1:5" s="16" customFormat="1" ht="24.75" customHeight="1">
      <c r="A7" s="20" t="s">
        <v>4</v>
      </c>
      <c r="B7" s="21">
        <v>166500</v>
      </c>
      <c r="C7" s="18">
        <v>149982</v>
      </c>
      <c r="D7" s="1">
        <v>2.39</v>
      </c>
      <c r="E7" s="19">
        <f t="shared" si="0"/>
        <v>90.079279279279277</v>
      </c>
    </row>
    <row r="8" spans="1:5" s="16" customFormat="1" ht="24.75" customHeight="1">
      <c r="A8" s="20" t="s">
        <v>5</v>
      </c>
      <c r="B8" s="21">
        <v>67500</v>
      </c>
      <c r="C8" s="18">
        <v>69787</v>
      </c>
      <c r="D8" s="1">
        <v>6.47</v>
      </c>
      <c r="E8" s="19">
        <f t="shared" si="0"/>
        <v>103.38814814814813</v>
      </c>
    </row>
    <row r="9" spans="1:5" s="16" customFormat="1" ht="24.75" customHeight="1">
      <c r="A9" s="20" t="s">
        <v>6</v>
      </c>
      <c r="B9" s="21">
        <v>99000</v>
      </c>
      <c r="C9" s="18">
        <v>80195</v>
      </c>
      <c r="D9" s="1">
        <v>-0.91</v>
      </c>
      <c r="E9" s="19">
        <f t="shared" si="0"/>
        <v>81.005050505050505</v>
      </c>
    </row>
    <row r="10" spans="1:5" s="16" customFormat="1" ht="24.75" customHeight="1">
      <c r="A10" s="20" t="s">
        <v>7</v>
      </c>
      <c r="B10" s="22">
        <v>230000</v>
      </c>
      <c r="C10" s="18">
        <v>264969</v>
      </c>
      <c r="D10" s="1">
        <v>8.83</v>
      </c>
      <c r="E10" s="19">
        <f t="shared" si="0"/>
        <v>115.20391304347825</v>
      </c>
    </row>
    <row r="11" spans="1:5" s="16" customFormat="1" ht="24.75" customHeight="1">
      <c r="A11" s="20" t="s">
        <v>8</v>
      </c>
      <c r="B11" s="23">
        <v>130000</v>
      </c>
      <c r="C11" s="18">
        <v>126594</v>
      </c>
      <c r="D11" s="1">
        <v>2.11</v>
      </c>
      <c r="E11" s="19">
        <f t="shared" si="0"/>
        <v>97.38</v>
      </c>
    </row>
    <row r="12" spans="1:5" s="16" customFormat="1" ht="24.75" customHeight="1">
      <c r="A12" s="20" t="s">
        <v>9</v>
      </c>
      <c r="B12" s="23">
        <v>78000</v>
      </c>
      <c r="C12" s="18">
        <v>72959</v>
      </c>
      <c r="D12" s="1">
        <v>-1.33</v>
      </c>
      <c r="E12" s="19">
        <f t="shared" si="0"/>
        <v>93.537179487179486</v>
      </c>
    </row>
    <row r="13" spans="1:5" s="16" customFormat="1" ht="24.75" customHeight="1">
      <c r="A13" s="24" t="s">
        <v>10</v>
      </c>
      <c r="B13" s="23">
        <v>43000</v>
      </c>
      <c r="C13" s="18">
        <v>44067</v>
      </c>
      <c r="D13" s="1">
        <v>7.65</v>
      </c>
      <c r="E13" s="19">
        <f t="shared" si="0"/>
        <v>102.4813953488372</v>
      </c>
    </row>
    <row r="14" spans="1:5" s="16" customFormat="1" ht="24.75" customHeight="1">
      <c r="A14" s="20" t="s">
        <v>11</v>
      </c>
      <c r="B14" s="21">
        <v>161000</v>
      </c>
      <c r="C14" s="18">
        <v>149514</v>
      </c>
      <c r="D14" s="1">
        <v>-3.91</v>
      </c>
      <c r="E14" s="19">
        <f t="shared" si="0"/>
        <v>92.865838509316774</v>
      </c>
    </row>
    <row r="15" spans="1:5" s="16" customFormat="1" ht="24.75" customHeight="1">
      <c r="A15" s="20" t="s">
        <v>12</v>
      </c>
      <c r="B15" s="21">
        <v>45500</v>
      </c>
      <c r="C15" s="18">
        <v>48295</v>
      </c>
      <c r="D15" s="1">
        <v>8.16</v>
      </c>
      <c r="E15" s="19">
        <f t="shared" si="0"/>
        <v>106.14285714285714</v>
      </c>
    </row>
    <row r="16" spans="1:5" s="16" customFormat="1" ht="54" customHeight="1">
      <c r="A16" s="25" t="s">
        <v>38</v>
      </c>
      <c r="B16" s="21">
        <v>43200</v>
      </c>
      <c r="C16" s="18">
        <v>44865</v>
      </c>
      <c r="D16" s="1">
        <v>6.22</v>
      </c>
      <c r="E16" s="19">
        <f t="shared" si="0"/>
        <v>103.85416666666667</v>
      </c>
    </row>
    <row r="17" spans="1:5" s="16" customFormat="1" ht="39.75" customHeight="1">
      <c r="A17" s="25" t="s">
        <v>350</v>
      </c>
      <c r="B17" s="21">
        <v>2300</v>
      </c>
      <c r="C17" s="18">
        <v>3430</v>
      </c>
      <c r="D17" s="1">
        <v>42.03</v>
      </c>
      <c r="E17" s="19">
        <f t="shared" si="0"/>
        <v>149.13043478260869</v>
      </c>
    </row>
    <row r="18" spans="1:5" s="16" customFormat="1" ht="24.75" customHeight="1">
      <c r="A18" s="20" t="s">
        <v>13</v>
      </c>
      <c r="B18" s="21">
        <v>521000</v>
      </c>
      <c r="C18" s="18">
        <v>518168</v>
      </c>
      <c r="D18" s="1">
        <v>3.9</v>
      </c>
      <c r="E18" s="19">
        <f t="shared" si="0"/>
        <v>99.456429942418424</v>
      </c>
    </row>
    <row r="19" spans="1:5" s="16" customFormat="1" ht="24.75" customHeight="1">
      <c r="A19" s="20" t="s">
        <v>14</v>
      </c>
      <c r="B19" s="21">
        <v>209000</v>
      </c>
      <c r="C19" s="18">
        <v>218838</v>
      </c>
      <c r="D19" s="1">
        <v>8.42</v>
      </c>
      <c r="E19" s="19">
        <f t="shared" si="0"/>
        <v>104.70717703349281</v>
      </c>
    </row>
    <row r="20" spans="1:5" s="16" customFormat="1" ht="24.75" customHeight="1">
      <c r="A20" s="20" t="s">
        <v>15</v>
      </c>
      <c r="B20" s="23">
        <v>202500</v>
      </c>
      <c r="C20" s="18">
        <v>209361</v>
      </c>
      <c r="D20" s="1">
        <v>6.47</v>
      </c>
      <c r="E20" s="19">
        <f t="shared" si="0"/>
        <v>103.38814814814813</v>
      </c>
    </row>
    <row r="21" spans="1:5" s="16" customFormat="1" ht="24.75" customHeight="1">
      <c r="A21" s="20" t="s">
        <v>16</v>
      </c>
      <c r="B21" s="23">
        <v>6500</v>
      </c>
      <c r="C21" s="18">
        <v>9477</v>
      </c>
      <c r="D21" s="1">
        <v>82.14</v>
      </c>
      <c r="E21" s="19">
        <f t="shared" si="0"/>
        <v>145.79999999999998</v>
      </c>
    </row>
    <row r="22" spans="1:5" s="16" customFormat="1" ht="24.75" customHeight="1">
      <c r="A22" s="20" t="s">
        <v>17</v>
      </c>
      <c r="B22" s="23">
        <v>312000</v>
      </c>
      <c r="C22" s="18">
        <v>299330</v>
      </c>
      <c r="D22" s="1">
        <v>0.83</v>
      </c>
      <c r="E22" s="19">
        <f t="shared" si="0"/>
        <v>95.939102564102569</v>
      </c>
    </row>
    <row r="23" spans="1:5" s="16" customFormat="1" ht="24.75" customHeight="1">
      <c r="A23" s="20" t="s">
        <v>18</v>
      </c>
      <c r="B23" s="23">
        <v>195000</v>
      </c>
      <c r="C23" s="18">
        <v>189891</v>
      </c>
      <c r="D23" s="1">
        <v>2.11</v>
      </c>
      <c r="E23" s="19">
        <f t="shared" si="0"/>
        <v>97.38</v>
      </c>
    </row>
    <row r="24" spans="1:5" s="16" customFormat="1" ht="24.75" customHeight="1">
      <c r="A24" s="20" t="s">
        <v>19</v>
      </c>
      <c r="B24" s="21">
        <v>117000</v>
      </c>
      <c r="C24" s="18">
        <v>109439</v>
      </c>
      <c r="D24" s="1">
        <v>-1.33</v>
      </c>
      <c r="E24" s="19">
        <f t="shared" si="0"/>
        <v>93.53760683760683</v>
      </c>
    </row>
    <row r="25" spans="1:5" s="16" customFormat="1" ht="24.75" customHeight="1">
      <c r="A25" s="20" t="s">
        <v>20</v>
      </c>
      <c r="B25" s="21">
        <v>1375000</v>
      </c>
      <c r="C25" s="21">
        <v>1374548</v>
      </c>
      <c r="D25" s="1">
        <v>3.52</v>
      </c>
      <c r="E25" s="19">
        <f t="shared" si="0"/>
        <v>99.967127272727268</v>
      </c>
    </row>
    <row r="26" spans="1:5" s="16" customFormat="1">
      <c r="A26" s="26"/>
      <c r="B26" s="26"/>
      <c r="C26" s="26"/>
      <c r="D26" s="26"/>
    </row>
    <row r="27" spans="1:5" s="16" customFormat="1">
      <c r="A27" s="26"/>
      <c r="B27" s="26"/>
      <c r="C27" s="26"/>
      <c r="D27" s="26"/>
    </row>
    <row r="28" spans="1:5" s="16" customFormat="1">
      <c r="A28" s="26"/>
      <c r="B28" s="26"/>
      <c r="C28" s="26"/>
      <c r="D28" s="26"/>
    </row>
    <row r="29" spans="1:5" s="16" customFormat="1">
      <c r="A29" s="26"/>
      <c r="B29" s="26"/>
      <c r="C29" s="26"/>
      <c r="D29" s="26"/>
    </row>
    <row r="30" spans="1:5" s="16" customFormat="1">
      <c r="A30" s="26"/>
      <c r="B30" s="26"/>
      <c r="C30" s="26"/>
      <c r="D30" s="26"/>
    </row>
    <row r="31" spans="1:5" s="16" customFormat="1">
      <c r="A31" s="26"/>
      <c r="B31" s="26"/>
      <c r="C31" s="26"/>
      <c r="D31" s="26"/>
    </row>
    <row r="32" spans="1:5" s="16" customFormat="1">
      <c r="A32" s="26"/>
      <c r="B32" s="26"/>
      <c r="C32" s="26"/>
      <c r="D32" s="26"/>
    </row>
    <row r="33" spans="1:4" s="16" customFormat="1">
      <c r="A33" s="26"/>
      <c r="B33" s="26"/>
      <c r="C33" s="26"/>
      <c r="D33" s="26"/>
    </row>
    <row r="34" spans="1:4" s="16" customFormat="1">
      <c r="A34" s="26"/>
      <c r="B34" s="26"/>
      <c r="C34" s="26"/>
      <c r="D34" s="26"/>
    </row>
    <row r="35" spans="1:4" s="16" customFormat="1">
      <c r="A35" s="26"/>
      <c r="B35" s="26"/>
      <c r="C35" s="26"/>
      <c r="D35" s="26"/>
    </row>
    <row r="36" spans="1:4" s="16" customFormat="1">
      <c r="A36" s="26"/>
      <c r="B36" s="26"/>
      <c r="C36" s="26"/>
      <c r="D36" s="26"/>
    </row>
    <row r="37" spans="1:4" s="16" customFormat="1">
      <c r="A37" s="26"/>
      <c r="B37" s="26"/>
      <c r="C37" s="26"/>
      <c r="D37" s="26"/>
    </row>
    <row r="38" spans="1:4" s="16" customFormat="1">
      <c r="A38" s="26"/>
      <c r="B38" s="26"/>
      <c r="C38" s="26"/>
      <c r="D38" s="26"/>
    </row>
    <row r="39" spans="1:4" s="16" customFormat="1">
      <c r="A39" s="26"/>
      <c r="B39" s="26"/>
      <c r="C39" s="26"/>
      <c r="D39" s="26"/>
    </row>
    <row r="40" spans="1:4" s="16" customFormat="1">
      <c r="A40" s="26"/>
      <c r="B40" s="26"/>
      <c r="C40" s="26"/>
      <c r="D40" s="26"/>
    </row>
    <row r="41" spans="1:4" s="16" customFormat="1">
      <c r="A41" s="26"/>
      <c r="B41" s="26"/>
      <c r="C41" s="26"/>
      <c r="D41" s="26"/>
    </row>
    <row r="42" spans="1:4" s="16" customFormat="1">
      <c r="A42" s="26"/>
      <c r="B42" s="26"/>
      <c r="C42" s="26"/>
      <c r="D42" s="26"/>
    </row>
    <row r="43" spans="1:4" s="16" customFormat="1">
      <c r="A43" s="26"/>
      <c r="B43" s="26"/>
      <c r="C43" s="26"/>
      <c r="D43" s="26"/>
    </row>
    <row r="44" spans="1:4" s="16" customFormat="1">
      <c r="A44" s="26"/>
      <c r="B44" s="26"/>
      <c r="C44" s="26"/>
      <c r="D44" s="26"/>
    </row>
    <row r="45" spans="1:4" s="16" customFormat="1">
      <c r="A45" s="26"/>
      <c r="B45" s="26"/>
      <c r="C45" s="26"/>
      <c r="D45" s="26"/>
    </row>
    <row r="46" spans="1:4" s="16" customFormat="1">
      <c r="A46" s="26"/>
      <c r="B46" s="26"/>
      <c r="C46" s="26"/>
      <c r="D46" s="26"/>
    </row>
    <row r="47" spans="1:4" s="16" customFormat="1">
      <c r="A47" s="26"/>
      <c r="B47" s="26"/>
      <c r="C47" s="26"/>
      <c r="D47" s="26"/>
    </row>
    <row r="48" spans="1:4" s="16" customFormat="1">
      <c r="A48" s="26"/>
      <c r="B48" s="26"/>
      <c r="C48" s="26"/>
      <c r="D48" s="26"/>
    </row>
  </sheetData>
  <mergeCells count="1">
    <mergeCell ref="A2:E2"/>
  </mergeCells>
  <phoneticPr fontId="16" type="noConversion"/>
  <printOptions horizontalCentered="1"/>
  <pageMargins left="0.43307086614173229" right="0.19685039370078741" top="0.53" bottom="0.78740157480314965" header="0" footer="0.7874015748031496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F48"/>
  <sheetViews>
    <sheetView showGridLines="0" showZeros="0" workbookViewId="0">
      <pane xSplit="1" ySplit="5" topLeftCell="B6" activePane="bottomRight" state="frozen"/>
      <selection activeCell="C31" sqref="C31"/>
      <selection pane="topRight" activeCell="C31" sqref="C31"/>
      <selection pane="bottomLeft" activeCell="C31" sqref="C31"/>
      <selection pane="bottomRight" activeCell="E11" sqref="E11"/>
    </sheetView>
  </sheetViews>
  <sheetFormatPr defaultColWidth="8.75" defaultRowHeight="14.25"/>
  <cols>
    <col min="1" max="1" width="33" style="47" customWidth="1"/>
    <col min="2" max="2" width="11" style="28" customWidth="1"/>
    <col min="3" max="4" width="9.875" style="29" customWidth="1"/>
    <col min="5" max="5" width="8.75" style="28" customWidth="1"/>
    <col min="6" max="256" width="8.75" style="30"/>
    <col min="257" max="257" width="33" style="30" customWidth="1"/>
    <col min="258" max="258" width="11" style="30" customWidth="1"/>
    <col min="259" max="260" width="9.875" style="30" customWidth="1"/>
    <col min="261" max="261" width="8.75" style="30" customWidth="1"/>
    <col min="262" max="512" width="8.75" style="30"/>
    <col min="513" max="513" width="33" style="30" customWidth="1"/>
    <col min="514" max="514" width="11" style="30" customWidth="1"/>
    <col min="515" max="516" width="9.875" style="30" customWidth="1"/>
    <col min="517" max="517" width="8.75" style="30" customWidth="1"/>
    <col min="518" max="768" width="8.75" style="30"/>
    <col min="769" max="769" width="33" style="30" customWidth="1"/>
    <col min="770" max="770" width="11" style="30" customWidth="1"/>
    <col min="771" max="772" width="9.875" style="30" customWidth="1"/>
    <col min="773" max="773" width="8.75" style="30" customWidth="1"/>
    <col min="774" max="1024" width="8.75" style="30"/>
    <col min="1025" max="1025" width="33" style="30" customWidth="1"/>
    <col min="1026" max="1026" width="11" style="30" customWidth="1"/>
    <col min="1027" max="1028" width="9.875" style="30" customWidth="1"/>
    <col min="1029" max="1029" width="8.75" style="30" customWidth="1"/>
    <col min="1030" max="1280" width="8.75" style="30"/>
    <col min="1281" max="1281" width="33" style="30" customWidth="1"/>
    <col min="1282" max="1282" width="11" style="30" customWidth="1"/>
    <col min="1283" max="1284" width="9.875" style="30" customWidth="1"/>
    <col min="1285" max="1285" width="8.75" style="30" customWidth="1"/>
    <col min="1286" max="1536" width="8.75" style="30"/>
    <col min="1537" max="1537" width="33" style="30" customWidth="1"/>
    <col min="1538" max="1538" width="11" style="30" customWidth="1"/>
    <col min="1539" max="1540" width="9.875" style="30" customWidth="1"/>
    <col min="1541" max="1541" width="8.75" style="30" customWidth="1"/>
    <col min="1542" max="1792" width="8.75" style="30"/>
    <col min="1793" max="1793" width="33" style="30" customWidth="1"/>
    <col min="1794" max="1794" width="11" style="30" customWidth="1"/>
    <col min="1795" max="1796" width="9.875" style="30" customWidth="1"/>
    <col min="1797" max="1797" width="8.75" style="30" customWidth="1"/>
    <col min="1798" max="2048" width="8.75" style="30"/>
    <col min="2049" max="2049" width="33" style="30" customWidth="1"/>
    <col min="2050" max="2050" width="11" style="30" customWidth="1"/>
    <col min="2051" max="2052" width="9.875" style="30" customWidth="1"/>
    <col min="2053" max="2053" width="8.75" style="30" customWidth="1"/>
    <col min="2054" max="2304" width="8.75" style="30"/>
    <col min="2305" max="2305" width="33" style="30" customWidth="1"/>
    <col min="2306" max="2306" width="11" style="30" customWidth="1"/>
    <col min="2307" max="2308" width="9.875" style="30" customWidth="1"/>
    <col min="2309" max="2309" width="8.75" style="30" customWidth="1"/>
    <col min="2310" max="2560" width="8.75" style="30"/>
    <col min="2561" max="2561" width="33" style="30" customWidth="1"/>
    <col min="2562" max="2562" width="11" style="30" customWidth="1"/>
    <col min="2563" max="2564" width="9.875" style="30" customWidth="1"/>
    <col min="2565" max="2565" width="8.75" style="30" customWidth="1"/>
    <col min="2566" max="2816" width="8.75" style="30"/>
    <col min="2817" max="2817" width="33" style="30" customWidth="1"/>
    <col min="2818" max="2818" width="11" style="30" customWidth="1"/>
    <col min="2819" max="2820" width="9.875" style="30" customWidth="1"/>
    <col min="2821" max="2821" width="8.75" style="30" customWidth="1"/>
    <col min="2822" max="3072" width="8.75" style="30"/>
    <col min="3073" max="3073" width="33" style="30" customWidth="1"/>
    <col min="3074" max="3074" width="11" style="30" customWidth="1"/>
    <col min="3075" max="3076" width="9.875" style="30" customWidth="1"/>
    <col min="3077" max="3077" width="8.75" style="30" customWidth="1"/>
    <col min="3078" max="3328" width="8.75" style="30"/>
    <col min="3329" max="3329" width="33" style="30" customWidth="1"/>
    <col min="3330" max="3330" width="11" style="30" customWidth="1"/>
    <col min="3331" max="3332" width="9.875" style="30" customWidth="1"/>
    <col min="3333" max="3333" width="8.75" style="30" customWidth="1"/>
    <col min="3334" max="3584" width="8.75" style="30"/>
    <col min="3585" max="3585" width="33" style="30" customWidth="1"/>
    <col min="3586" max="3586" width="11" style="30" customWidth="1"/>
    <col min="3587" max="3588" width="9.875" style="30" customWidth="1"/>
    <col min="3589" max="3589" width="8.75" style="30" customWidth="1"/>
    <col min="3590" max="3840" width="8.75" style="30"/>
    <col min="3841" max="3841" width="33" style="30" customWidth="1"/>
    <col min="3842" max="3842" width="11" style="30" customWidth="1"/>
    <col min="3843" max="3844" width="9.875" style="30" customWidth="1"/>
    <col min="3845" max="3845" width="8.75" style="30" customWidth="1"/>
    <col min="3846" max="4096" width="8.75" style="30"/>
    <col min="4097" max="4097" width="33" style="30" customWidth="1"/>
    <col min="4098" max="4098" width="11" style="30" customWidth="1"/>
    <col min="4099" max="4100" width="9.875" style="30" customWidth="1"/>
    <col min="4101" max="4101" width="8.75" style="30" customWidth="1"/>
    <col min="4102" max="4352" width="8.75" style="30"/>
    <col min="4353" max="4353" width="33" style="30" customWidth="1"/>
    <col min="4354" max="4354" width="11" style="30" customWidth="1"/>
    <col min="4355" max="4356" width="9.875" style="30" customWidth="1"/>
    <col min="4357" max="4357" width="8.75" style="30" customWidth="1"/>
    <col min="4358" max="4608" width="8.75" style="30"/>
    <col min="4609" max="4609" width="33" style="30" customWidth="1"/>
    <col min="4610" max="4610" width="11" style="30" customWidth="1"/>
    <col min="4611" max="4612" width="9.875" style="30" customWidth="1"/>
    <col min="4613" max="4613" width="8.75" style="30" customWidth="1"/>
    <col min="4614" max="4864" width="8.75" style="30"/>
    <col min="4865" max="4865" width="33" style="30" customWidth="1"/>
    <col min="4866" max="4866" width="11" style="30" customWidth="1"/>
    <col min="4867" max="4868" width="9.875" style="30" customWidth="1"/>
    <col min="4869" max="4869" width="8.75" style="30" customWidth="1"/>
    <col min="4870" max="5120" width="8.75" style="30"/>
    <col min="5121" max="5121" width="33" style="30" customWidth="1"/>
    <col min="5122" max="5122" width="11" style="30" customWidth="1"/>
    <col min="5123" max="5124" width="9.875" style="30" customWidth="1"/>
    <col min="5125" max="5125" width="8.75" style="30" customWidth="1"/>
    <col min="5126" max="5376" width="8.75" style="30"/>
    <col min="5377" max="5377" width="33" style="30" customWidth="1"/>
    <col min="5378" max="5378" width="11" style="30" customWidth="1"/>
    <col min="5379" max="5380" width="9.875" style="30" customWidth="1"/>
    <col min="5381" max="5381" width="8.75" style="30" customWidth="1"/>
    <col min="5382" max="5632" width="8.75" style="30"/>
    <col min="5633" max="5633" width="33" style="30" customWidth="1"/>
    <col min="5634" max="5634" width="11" style="30" customWidth="1"/>
    <col min="5635" max="5636" width="9.875" style="30" customWidth="1"/>
    <col min="5637" max="5637" width="8.75" style="30" customWidth="1"/>
    <col min="5638" max="5888" width="8.75" style="30"/>
    <col min="5889" max="5889" width="33" style="30" customWidth="1"/>
    <col min="5890" max="5890" width="11" style="30" customWidth="1"/>
    <col min="5891" max="5892" width="9.875" style="30" customWidth="1"/>
    <col min="5893" max="5893" width="8.75" style="30" customWidth="1"/>
    <col min="5894" max="6144" width="8.75" style="30"/>
    <col min="6145" max="6145" width="33" style="30" customWidth="1"/>
    <col min="6146" max="6146" width="11" style="30" customWidth="1"/>
    <col min="6147" max="6148" width="9.875" style="30" customWidth="1"/>
    <col min="6149" max="6149" width="8.75" style="30" customWidth="1"/>
    <col min="6150" max="6400" width="8.75" style="30"/>
    <col min="6401" max="6401" width="33" style="30" customWidth="1"/>
    <col min="6402" max="6402" width="11" style="30" customWidth="1"/>
    <col min="6403" max="6404" width="9.875" style="30" customWidth="1"/>
    <col min="6405" max="6405" width="8.75" style="30" customWidth="1"/>
    <col min="6406" max="6656" width="8.75" style="30"/>
    <col min="6657" max="6657" width="33" style="30" customWidth="1"/>
    <col min="6658" max="6658" width="11" style="30" customWidth="1"/>
    <col min="6659" max="6660" width="9.875" style="30" customWidth="1"/>
    <col min="6661" max="6661" width="8.75" style="30" customWidth="1"/>
    <col min="6662" max="6912" width="8.75" style="30"/>
    <col min="6913" max="6913" width="33" style="30" customWidth="1"/>
    <col min="6914" max="6914" width="11" style="30" customWidth="1"/>
    <col min="6915" max="6916" width="9.875" style="30" customWidth="1"/>
    <col min="6917" max="6917" width="8.75" style="30" customWidth="1"/>
    <col min="6918" max="7168" width="8.75" style="30"/>
    <col min="7169" max="7169" width="33" style="30" customWidth="1"/>
    <col min="7170" max="7170" width="11" style="30" customWidth="1"/>
    <col min="7171" max="7172" width="9.875" style="30" customWidth="1"/>
    <col min="7173" max="7173" width="8.75" style="30" customWidth="1"/>
    <col min="7174" max="7424" width="8.75" style="30"/>
    <col min="7425" max="7425" width="33" style="30" customWidth="1"/>
    <col min="7426" max="7426" width="11" style="30" customWidth="1"/>
    <col min="7427" max="7428" width="9.875" style="30" customWidth="1"/>
    <col min="7429" max="7429" width="8.75" style="30" customWidth="1"/>
    <col min="7430" max="7680" width="8.75" style="30"/>
    <col min="7681" max="7681" width="33" style="30" customWidth="1"/>
    <col min="7682" max="7682" width="11" style="30" customWidth="1"/>
    <col min="7683" max="7684" width="9.875" style="30" customWidth="1"/>
    <col min="7685" max="7685" width="8.75" style="30" customWidth="1"/>
    <col min="7686" max="7936" width="8.75" style="30"/>
    <col min="7937" max="7937" width="33" style="30" customWidth="1"/>
    <col min="7938" max="7938" width="11" style="30" customWidth="1"/>
    <col min="7939" max="7940" width="9.875" style="30" customWidth="1"/>
    <col min="7941" max="7941" width="8.75" style="30" customWidth="1"/>
    <col min="7942" max="8192" width="8.75" style="30"/>
    <col min="8193" max="8193" width="33" style="30" customWidth="1"/>
    <col min="8194" max="8194" width="11" style="30" customWidth="1"/>
    <col min="8195" max="8196" width="9.875" style="30" customWidth="1"/>
    <col min="8197" max="8197" width="8.75" style="30" customWidth="1"/>
    <col min="8198" max="8448" width="8.75" style="30"/>
    <col min="8449" max="8449" width="33" style="30" customWidth="1"/>
    <col min="8450" max="8450" width="11" style="30" customWidth="1"/>
    <col min="8451" max="8452" width="9.875" style="30" customWidth="1"/>
    <col min="8453" max="8453" width="8.75" style="30" customWidth="1"/>
    <col min="8454" max="8704" width="8.75" style="30"/>
    <col min="8705" max="8705" width="33" style="30" customWidth="1"/>
    <col min="8706" max="8706" width="11" style="30" customWidth="1"/>
    <col min="8707" max="8708" width="9.875" style="30" customWidth="1"/>
    <col min="8709" max="8709" width="8.75" style="30" customWidth="1"/>
    <col min="8710" max="8960" width="8.75" style="30"/>
    <col min="8961" max="8961" width="33" style="30" customWidth="1"/>
    <col min="8962" max="8962" width="11" style="30" customWidth="1"/>
    <col min="8963" max="8964" width="9.875" style="30" customWidth="1"/>
    <col min="8965" max="8965" width="8.75" style="30" customWidth="1"/>
    <col min="8966" max="9216" width="8.75" style="30"/>
    <col min="9217" max="9217" width="33" style="30" customWidth="1"/>
    <col min="9218" max="9218" width="11" style="30" customWidth="1"/>
    <col min="9219" max="9220" width="9.875" style="30" customWidth="1"/>
    <col min="9221" max="9221" width="8.75" style="30" customWidth="1"/>
    <col min="9222" max="9472" width="8.75" style="30"/>
    <col min="9473" max="9473" width="33" style="30" customWidth="1"/>
    <col min="9474" max="9474" width="11" style="30" customWidth="1"/>
    <col min="9475" max="9476" width="9.875" style="30" customWidth="1"/>
    <col min="9477" max="9477" width="8.75" style="30" customWidth="1"/>
    <col min="9478" max="9728" width="8.75" style="30"/>
    <col min="9729" max="9729" width="33" style="30" customWidth="1"/>
    <col min="9730" max="9730" width="11" style="30" customWidth="1"/>
    <col min="9731" max="9732" width="9.875" style="30" customWidth="1"/>
    <col min="9733" max="9733" width="8.75" style="30" customWidth="1"/>
    <col min="9734" max="9984" width="8.75" style="30"/>
    <col min="9985" max="9985" width="33" style="30" customWidth="1"/>
    <col min="9986" max="9986" width="11" style="30" customWidth="1"/>
    <col min="9987" max="9988" width="9.875" style="30" customWidth="1"/>
    <col min="9989" max="9989" width="8.75" style="30" customWidth="1"/>
    <col min="9990" max="10240" width="8.75" style="30"/>
    <col min="10241" max="10241" width="33" style="30" customWidth="1"/>
    <col min="10242" max="10242" width="11" style="30" customWidth="1"/>
    <col min="10243" max="10244" width="9.875" style="30" customWidth="1"/>
    <col min="10245" max="10245" width="8.75" style="30" customWidth="1"/>
    <col min="10246" max="10496" width="8.75" style="30"/>
    <col min="10497" max="10497" width="33" style="30" customWidth="1"/>
    <col min="10498" max="10498" width="11" style="30" customWidth="1"/>
    <col min="10499" max="10500" width="9.875" style="30" customWidth="1"/>
    <col min="10501" max="10501" width="8.75" style="30" customWidth="1"/>
    <col min="10502" max="10752" width="8.75" style="30"/>
    <col min="10753" max="10753" width="33" style="30" customWidth="1"/>
    <col min="10754" max="10754" width="11" style="30" customWidth="1"/>
    <col min="10755" max="10756" width="9.875" style="30" customWidth="1"/>
    <col min="10757" max="10757" width="8.75" style="30" customWidth="1"/>
    <col min="10758" max="11008" width="8.75" style="30"/>
    <col min="11009" max="11009" width="33" style="30" customWidth="1"/>
    <col min="11010" max="11010" width="11" style="30" customWidth="1"/>
    <col min="11011" max="11012" width="9.875" style="30" customWidth="1"/>
    <col min="11013" max="11013" width="8.75" style="30" customWidth="1"/>
    <col min="11014" max="11264" width="8.75" style="30"/>
    <col min="11265" max="11265" width="33" style="30" customWidth="1"/>
    <col min="11266" max="11266" width="11" style="30" customWidth="1"/>
    <col min="11267" max="11268" width="9.875" style="30" customWidth="1"/>
    <col min="11269" max="11269" width="8.75" style="30" customWidth="1"/>
    <col min="11270" max="11520" width="8.75" style="30"/>
    <col min="11521" max="11521" width="33" style="30" customWidth="1"/>
    <col min="11522" max="11522" width="11" style="30" customWidth="1"/>
    <col min="11523" max="11524" width="9.875" style="30" customWidth="1"/>
    <col min="11525" max="11525" width="8.75" style="30" customWidth="1"/>
    <col min="11526" max="11776" width="8.75" style="30"/>
    <col min="11777" max="11777" width="33" style="30" customWidth="1"/>
    <col min="11778" max="11778" width="11" style="30" customWidth="1"/>
    <col min="11779" max="11780" width="9.875" style="30" customWidth="1"/>
    <col min="11781" max="11781" width="8.75" style="30" customWidth="1"/>
    <col min="11782" max="12032" width="8.75" style="30"/>
    <col min="12033" max="12033" width="33" style="30" customWidth="1"/>
    <col min="12034" max="12034" width="11" style="30" customWidth="1"/>
    <col min="12035" max="12036" width="9.875" style="30" customWidth="1"/>
    <col min="12037" max="12037" width="8.75" style="30" customWidth="1"/>
    <col min="12038" max="12288" width="8.75" style="30"/>
    <col min="12289" max="12289" width="33" style="30" customWidth="1"/>
    <col min="12290" max="12290" width="11" style="30" customWidth="1"/>
    <col min="12291" max="12292" width="9.875" style="30" customWidth="1"/>
    <col min="12293" max="12293" width="8.75" style="30" customWidth="1"/>
    <col min="12294" max="12544" width="8.75" style="30"/>
    <col min="12545" max="12545" width="33" style="30" customWidth="1"/>
    <col min="12546" max="12546" width="11" style="30" customWidth="1"/>
    <col min="12547" max="12548" width="9.875" style="30" customWidth="1"/>
    <col min="12549" max="12549" width="8.75" style="30" customWidth="1"/>
    <col min="12550" max="12800" width="8.75" style="30"/>
    <col min="12801" max="12801" width="33" style="30" customWidth="1"/>
    <col min="12802" max="12802" width="11" style="30" customWidth="1"/>
    <col min="12803" max="12804" width="9.875" style="30" customWidth="1"/>
    <col min="12805" max="12805" width="8.75" style="30" customWidth="1"/>
    <col min="12806" max="13056" width="8.75" style="30"/>
    <col min="13057" max="13057" width="33" style="30" customWidth="1"/>
    <col min="13058" max="13058" width="11" style="30" customWidth="1"/>
    <col min="13059" max="13060" width="9.875" style="30" customWidth="1"/>
    <col min="13061" max="13061" width="8.75" style="30" customWidth="1"/>
    <col min="13062" max="13312" width="8.75" style="30"/>
    <col min="13313" max="13313" width="33" style="30" customWidth="1"/>
    <col min="13314" max="13314" width="11" style="30" customWidth="1"/>
    <col min="13315" max="13316" width="9.875" style="30" customWidth="1"/>
    <col min="13317" max="13317" width="8.75" style="30" customWidth="1"/>
    <col min="13318" max="13568" width="8.75" style="30"/>
    <col min="13569" max="13569" width="33" style="30" customWidth="1"/>
    <col min="13570" max="13570" width="11" style="30" customWidth="1"/>
    <col min="13571" max="13572" width="9.875" style="30" customWidth="1"/>
    <col min="13573" max="13573" width="8.75" style="30" customWidth="1"/>
    <col min="13574" max="13824" width="8.75" style="30"/>
    <col min="13825" max="13825" width="33" style="30" customWidth="1"/>
    <col min="13826" max="13826" width="11" style="30" customWidth="1"/>
    <col min="13827" max="13828" width="9.875" style="30" customWidth="1"/>
    <col min="13829" max="13829" width="8.75" style="30" customWidth="1"/>
    <col min="13830" max="14080" width="8.75" style="30"/>
    <col min="14081" max="14081" width="33" style="30" customWidth="1"/>
    <col min="14082" max="14082" width="11" style="30" customWidth="1"/>
    <col min="14083" max="14084" width="9.875" style="30" customWidth="1"/>
    <col min="14085" max="14085" width="8.75" style="30" customWidth="1"/>
    <col min="14086" max="14336" width="8.75" style="30"/>
    <col min="14337" max="14337" width="33" style="30" customWidth="1"/>
    <col min="14338" max="14338" width="11" style="30" customWidth="1"/>
    <col min="14339" max="14340" width="9.875" style="30" customWidth="1"/>
    <col min="14341" max="14341" width="8.75" style="30" customWidth="1"/>
    <col min="14342" max="14592" width="8.75" style="30"/>
    <col min="14593" max="14593" width="33" style="30" customWidth="1"/>
    <col min="14594" max="14594" width="11" style="30" customWidth="1"/>
    <col min="14595" max="14596" width="9.875" style="30" customWidth="1"/>
    <col min="14597" max="14597" width="8.75" style="30" customWidth="1"/>
    <col min="14598" max="14848" width="8.75" style="30"/>
    <col min="14849" max="14849" width="33" style="30" customWidth="1"/>
    <col min="14850" max="14850" width="11" style="30" customWidth="1"/>
    <col min="14851" max="14852" width="9.875" style="30" customWidth="1"/>
    <col min="14853" max="14853" width="8.75" style="30" customWidth="1"/>
    <col min="14854" max="15104" width="8.75" style="30"/>
    <col min="15105" max="15105" width="33" style="30" customWidth="1"/>
    <col min="15106" max="15106" width="11" style="30" customWidth="1"/>
    <col min="15107" max="15108" width="9.875" style="30" customWidth="1"/>
    <col min="15109" max="15109" width="8.75" style="30" customWidth="1"/>
    <col min="15110" max="15360" width="8.75" style="30"/>
    <col min="15361" max="15361" width="33" style="30" customWidth="1"/>
    <col min="15362" max="15362" width="11" style="30" customWidth="1"/>
    <col min="15363" max="15364" width="9.875" style="30" customWidth="1"/>
    <col min="15365" max="15365" width="8.75" style="30" customWidth="1"/>
    <col min="15366" max="15616" width="8.75" style="30"/>
    <col min="15617" max="15617" width="33" style="30" customWidth="1"/>
    <col min="15618" max="15618" width="11" style="30" customWidth="1"/>
    <col min="15619" max="15620" width="9.875" style="30" customWidth="1"/>
    <col min="15621" max="15621" width="8.75" style="30" customWidth="1"/>
    <col min="15622" max="15872" width="8.75" style="30"/>
    <col min="15873" max="15873" width="33" style="30" customWidth="1"/>
    <col min="15874" max="15874" width="11" style="30" customWidth="1"/>
    <col min="15875" max="15876" width="9.875" style="30" customWidth="1"/>
    <col min="15877" max="15877" width="8.75" style="30" customWidth="1"/>
    <col min="15878" max="16128" width="8.75" style="30"/>
    <col min="16129" max="16129" width="33" style="30" customWidth="1"/>
    <col min="16130" max="16130" width="11" style="30" customWidth="1"/>
    <col min="16131" max="16132" width="9.875" style="30" customWidth="1"/>
    <col min="16133" max="16133" width="8.75" style="30" customWidth="1"/>
    <col min="16134" max="16384" width="8.75" style="30"/>
  </cols>
  <sheetData>
    <row r="1" spans="1:6" ht="27.75" customHeight="1">
      <c r="A1" s="27" t="s">
        <v>21</v>
      </c>
    </row>
    <row r="2" spans="1:6" ht="42" customHeight="1">
      <c r="A2" s="117" t="s">
        <v>39</v>
      </c>
      <c r="B2" s="117"/>
      <c r="C2" s="117"/>
      <c r="D2" s="117"/>
      <c r="E2" s="117"/>
      <c r="F2" s="117"/>
    </row>
    <row r="3" spans="1:6" s="35" customFormat="1" ht="27.75" customHeight="1">
      <c r="A3" s="31" t="s">
        <v>348</v>
      </c>
      <c r="B3" s="32"/>
      <c r="C3" s="33"/>
      <c r="D3" s="33"/>
      <c r="E3" s="34"/>
      <c r="F3" s="34" t="s">
        <v>1</v>
      </c>
    </row>
    <row r="4" spans="1:6" s="36" customFormat="1" ht="24.75" customHeight="1">
      <c r="A4" s="118" t="s">
        <v>22</v>
      </c>
      <c r="B4" s="118" t="s">
        <v>40</v>
      </c>
      <c r="C4" s="119" t="s">
        <v>41</v>
      </c>
      <c r="D4" s="119"/>
      <c r="E4" s="120" t="s">
        <v>29</v>
      </c>
      <c r="F4" s="121" t="s">
        <v>42</v>
      </c>
    </row>
    <row r="5" spans="1:6" s="36" customFormat="1" ht="24.75" customHeight="1">
      <c r="A5" s="118"/>
      <c r="B5" s="118"/>
      <c r="C5" s="37" t="s">
        <v>23</v>
      </c>
      <c r="D5" s="37" t="s">
        <v>24</v>
      </c>
      <c r="E5" s="120"/>
      <c r="F5" s="121"/>
    </row>
    <row r="6" spans="1:6" s="36" customFormat="1" ht="29.25" customHeight="1">
      <c r="A6" s="38" t="s">
        <v>43</v>
      </c>
      <c r="B6" s="39">
        <v>302597</v>
      </c>
      <c r="C6" s="39">
        <v>331869</v>
      </c>
      <c r="D6" s="39">
        <v>294254</v>
      </c>
      <c r="E6" s="40">
        <v>30.361240818351789</v>
      </c>
      <c r="F6" s="41">
        <f>D6/B6*100</f>
        <v>97.242867576347408</v>
      </c>
    </row>
    <row r="7" spans="1:6" s="36" customFormat="1" ht="29.25" customHeight="1">
      <c r="A7" s="38" t="s">
        <v>25</v>
      </c>
      <c r="B7" s="42">
        <v>31388</v>
      </c>
      <c r="C7" s="39">
        <v>29885</v>
      </c>
      <c r="D7" s="39">
        <v>29439</v>
      </c>
      <c r="E7" s="40">
        <v>52.525775866535419</v>
      </c>
      <c r="F7" s="41">
        <f>D7/B7*100</f>
        <v>93.790620619344978</v>
      </c>
    </row>
    <row r="8" spans="1:6" s="36" customFormat="1" ht="29.25" customHeight="1">
      <c r="A8" s="38" t="s">
        <v>44</v>
      </c>
      <c r="B8" s="42">
        <v>29978</v>
      </c>
      <c r="C8" s="39">
        <v>30400</v>
      </c>
      <c r="D8" s="39">
        <v>29238</v>
      </c>
      <c r="E8" s="40">
        <v>41.116849268787114</v>
      </c>
      <c r="F8" s="41">
        <f t="shared" ref="F8:F21" si="0">D8/B8*100</f>
        <v>97.531523116952428</v>
      </c>
    </row>
    <row r="9" spans="1:6" s="36" customFormat="1" ht="29.25" customHeight="1">
      <c r="A9" s="38" t="s">
        <v>45</v>
      </c>
      <c r="B9" s="42">
        <v>63269</v>
      </c>
      <c r="C9" s="39">
        <v>65424</v>
      </c>
      <c r="D9" s="39">
        <v>62496</v>
      </c>
      <c r="E9" s="40">
        <v>4.8133364639586729</v>
      </c>
      <c r="F9" s="41">
        <f t="shared" si="0"/>
        <v>98.778232625772503</v>
      </c>
    </row>
    <row r="10" spans="1:6" s="36" customFormat="1" ht="29.25" customHeight="1">
      <c r="A10" s="38" t="s">
        <v>46</v>
      </c>
      <c r="B10" s="42">
        <v>10011</v>
      </c>
      <c r="C10" s="39">
        <v>12616</v>
      </c>
      <c r="D10" s="39">
        <v>9864</v>
      </c>
      <c r="E10" s="40">
        <v>4.0396582638962064</v>
      </c>
      <c r="F10" s="41">
        <f t="shared" si="0"/>
        <v>98.53161522325442</v>
      </c>
    </row>
    <row r="11" spans="1:6" s="36" customFormat="1" ht="29.25" customHeight="1">
      <c r="A11" s="38" t="s">
        <v>47</v>
      </c>
      <c r="B11" s="42">
        <v>6346</v>
      </c>
      <c r="C11" s="39">
        <v>6492</v>
      </c>
      <c r="D11" s="39">
        <v>6064</v>
      </c>
      <c r="E11" s="40">
        <v>4.641932700603979</v>
      </c>
      <c r="F11" s="41">
        <f t="shared" si="0"/>
        <v>95.556255909234167</v>
      </c>
    </row>
    <row r="12" spans="1:6" s="36" customFormat="1" ht="29.25" customHeight="1">
      <c r="A12" s="38" t="s">
        <v>48</v>
      </c>
      <c r="B12" s="42">
        <v>52184</v>
      </c>
      <c r="C12" s="39">
        <v>51277</v>
      </c>
      <c r="D12" s="39">
        <v>50665</v>
      </c>
      <c r="E12" s="40">
        <v>29.204600515135294</v>
      </c>
      <c r="F12" s="41">
        <f t="shared" si="0"/>
        <v>97.089146098420969</v>
      </c>
    </row>
    <row r="13" spans="1:6" s="36" customFormat="1" ht="29.25" customHeight="1">
      <c r="A13" s="38" t="s">
        <v>49</v>
      </c>
      <c r="B13" s="42">
        <v>18533</v>
      </c>
      <c r="C13" s="39">
        <v>19950</v>
      </c>
      <c r="D13" s="39">
        <v>18417</v>
      </c>
      <c r="E13" s="40">
        <v>22.69820119920054</v>
      </c>
      <c r="F13" s="41">
        <f t="shared" si="0"/>
        <v>99.374089462040686</v>
      </c>
    </row>
    <row r="14" spans="1:6" s="36" customFormat="1" ht="29.25" customHeight="1">
      <c r="A14" s="38" t="s">
        <v>50</v>
      </c>
      <c r="B14" s="42"/>
      <c r="C14" s="39">
        <v>19770</v>
      </c>
      <c r="D14" s="39">
        <v>0</v>
      </c>
      <c r="E14" s="40"/>
      <c r="F14" s="41"/>
    </row>
    <row r="15" spans="1:6" s="36" customFormat="1" ht="29.25" customHeight="1">
      <c r="A15" s="38" t="s">
        <v>51</v>
      </c>
      <c r="B15" s="42">
        <v>62695</v>
      </c>
      <c r="C15" s="39">
        <v>62498</v>
      </c>
      <c r="D15" s="39">
        <v>60130</v>
      </c>
      <c r="E15" s="40">
        <v>61.210756320544782</v>
      </c>
      <c r="F15" s="41">
        <f t="shared" si="0"/>
        <v>95.908764654278656</v>
      </c>
    </row>
    <row r="16" spans="1:6" s="36" customFormat="1" ht="29.25" customHeight="1">
      <c r="A16" s="38" t="s">
        <v>52</v>
      </c>
      <c r="B16" s="42">
        <v>7863</v>
      </c>
      <c r="C16" s="39">
        <v>7588</v>
      </c>
      <c r="D16" s="39">
        <v>7559</v>
      </c>
      <c r="E16" s="40">
        <v>174.37386569872956</v>
      </c>
      <c r="F16" s="41">
        <f t="shared" si="0"/>
        <v>96.133791173852217</v>
      </c>
    </row>
    <row r="17" spans="1:6" s="36" customFormat="1" ht="29.25" customHeight="1">
      <c r="A17" s="38" t="s">
        <v>53</v>
      </c>
      <c r="B17" s="39">
        <v>1621</v>
      </c>
      <c r="C17" s="39">
        <v>3854</v>
      </c>
      <c r="D17" s="39">
        <v>1566</v>
      </c>
      <c r="E17" s="40">
        <v>47.735849056603776</v>
      </c>
      <c r="F17" s="41">
        <f t="shared" si="0"/>
        <v>96.607032695866749</v>
      </c>
    </row>
    <row r="18" spans="1:6" s="36" customFormat="1" ht="29.25" customHeight="1">
      <c r="A18" s="38" t="s">
        <v>54</v>
      </c>
      <c r="B18" s="39">
        <v>9263</v>
      </c>
      <c r="C18" s="39">
        <v>12917</v>
      </c>
      <c r="D18" s="39">
        <v>9629</v>
      </c>
      <c r="E18" s="40">
        <v>9.2094816831121751</v>
      </c>
      <c r="F18" s="41">
        <f t="shared" si="0"/>
        <v>103.95120371369966</v>
      </c>
    </row>
    <row r="19" spans="1:6" s="36" customFormat="1" ht="29.25" customHeight="1">
      <c r="A19" s="38" t="s">
        <v>55</v>
      </c>
      <c r="B19" s="39">
        <v>690</v>
      </c>
      <c r="C19" s="39">
        <v>689</v>
      </c>
      <c r="D19" s="39">
        <v>689</v>
      </c>
      <c r="E19" s="40">
        <v>61.737089201877929</v>
      </c>
      <c r="F19" s="41">
        <f t="shared" si="0"/>
        <v>99.85507246376811</v>
      </c>
    </row>
    <row r="20" spans="1:6" s="36" customFormat="1" ht="29.25" customHeight="1">
      <c r="A20" s="38" t="s">
        <v>56</v>
      </c>
      <c r="B20" s="42">
        <v>5779</v>
      </c>
      <c r="C20" s="39">
        <v>5636</v>
      </c>
      <c r="D20" s="39">
        <v>5636</v>
      </c>
      <c r="E20" s="40">
        <v>26.169688829191863</v>
      </c>
      <c r="F20" s="41">
        <f t="shared" si="0"/>
        <v>97.525523446963149</v>
      </c>
    </row>
    <row r="21" spans="1:6" s="36" customFormat="1" ht="29.25" customHeight="1">
      <c r="A21" s="38" t="s">
        <v>57</v>
      </c>
      <c r="B21" s="39">
        <f>2695+282</f>
        <v>2977</v>
      </c>
      <c r="C21" s="39">
        <f>2571+302</f>
        <v>2873</v>
      </c>
      <c r="D21" s="39">
        <f>2571+291</f>
        <v>2862</v>
      </c>
      <c r="E21" s="40">
        <v>63.26</v>
      </c>
      <c r="F21" s="41">
        <f t="shared" si="0"/>
        <v>96.137050722203568</v>
      </c>
    </row>
    <row r="22" spans="1:6" s="36" customFormat="1" ht="15.75" customHeight="1">
      <c r="A22" s="43" t="s">
        <v>58</v>
      </c>
      <c r="B22" s="44"/>
      <c r="C22" s="33"/>
      <c r="D22" s="33"/>
      <c r="E22" s="32"/>
    </row>
    <row r="23" spans="1:6" s="36" customFormat="1" ht="15.75" customHeight="1">
      <c r="A23" s="43" t="s">
        <v>59</v>
      </c>
      <c r="B23" s="32"/>
      <c r="C23" s="33"/>
      <c r="D23" s="33"/>
      <c r="E23" s="32"/>
    </row>
    <row r="24" spans="1:6" s="36" customFormat="1" ht="18" customHeight="1">
      <c r="A24" s="43"/>
      <c r="B24" s="45"/>
      <c r="C24" s="46"/>
      <c r="D24" s="46"/>
      <c r="E24" s="45"/>
    </row>
    <row r="25" spans="1:6" s="36" customFormat="1">
      <c r="A25" s="43"/>
      <c r="B25" s="45"/>
      <c r="C25" s="46"/>
      <c r="D25" s="46"/>
      <c r="E25" s="45"/>
    </row>
    <row r="26" spans="1:6" s="36" customFormat="1">
      <c r="A26" s="43"/>
      <c r="B26" s="45"/>
      <c r="C26" s="46"/>
      <c r="D26" s="46"/>
      <c r="E26" s="45"/>
    </row>
    <row r="27" spans="1:6" s="36" customFormat="1">
      <c r="A27" s="43"/>
      <c r="B27" s="45"/>
      <c r="C27" s="46"/>
      <c r="D27" s="46"/>
      <c r="E27" s="45"/>
    </row>
    <row r="28" spans="1:6" s="36" customFormat="1">
      <c r="A28" s="43"/>
      <c r="B28" s="45"/>
      <c r="C28" s="46"/>
      <c r="D28" s="46"/>
      <c r="E28" s="45"/>
    </row>
    <row r="29" spans="1:6" s="36" customFormat="1">
      <c r="A29" s="43"/>
      <c r="B29" s="45"/>
      <c r="C29" s="46"/>
      <c r="D29" s="46"/>
      <c r="E29" s="45"/>
    </row>
    <row r="30" spans="1:6" s="36" customFormat="1">
      <c r="A30" s="43"/>
      <c r="B30" s="45"/>
      <c r="C30" s="46"/>
      <c r="D30" s="46"/>
      <c r="E30" s="45"/>
    </row>
    <row r="31" spans="1:6" s="36" customFormat="1">
      <c r="A31" s="43"/>
      <c r="B31" s="45"/>
      <c r="C31" s="46"/>
      <c r="D31" s="46"/>
      <c r="E31" s="45"/>
    </row>
    <row r="32" spans="1:6" s="36" customFormat="1">
      <c r="A32" s="43"/>
      <c r="B32" s="45"/>
      <c r="C32" s="46"/>
      <c r="D32" s="46"/>
      <c r="E32" s="45"/>
    </row>
    <row r="33" spans="1:5" s="36" customFormat="1">
      <c r="A33" s="43"/>
      <c r="B33" s="45"/>
      <c r="C33" s="46"/>
      <c r="D33" s="46"/>
      <c r="E33" s="45"/>
    </row>
    <row r="34" spans="1:5" s="36" customFormat="1">
      <c r="A34" s="43"/>
      <c r="B34" s="45"/>
      <c r="C34" s="46"/>
      <c r="D34" s="46"/>
      <c r="E34" s="45"/>
    </row>
    <row r="35" spans="1:5" s="36" customFormat="1">
      <c r="A35" s="43"/>
      <c r="B35" s="45"/>
      <c r="C35" s="46"/>
      <c r="D35" s="46"/>
      <c r="E35" s="45"/>
    </row>
    <row r="36" spans="1:5" s="36" customFormat="1">
      <c r="A36" s="43"/>
      <c r="B36" s="45"/>
      <c r="C36" s="46"/>
      <c r="D36" s="46"/>
      <c r="E36" s="45"/>
    </row>
    <row r="37" spans="1:5" s="36" customFormat="1">
      <c r="A37" s="43"/>
      <c r="B37" s="45"/>
      <c r="C37" s="46"/>
      <c r="D37" s="46"/>
      <c r="E37" s="45"/>
    </row>
    <row r="38" spans="1:5" s="36" customFormat="1">
      <c r="A38" s="43"/>
      <c r="B38" s="45"/>
      <c r="C38" s="46"/>
      <c r="D38" s="46"/>
      <c r="E38" s="45"/>
    </row>
    <row r="39" spans="1:5" s="36" customFormat="1">
      <c r="A39" s="43"/>
      <c r="B39" s="45"/>
      <c r="C39" s="46"/>
      <c r="D39" s="46"/>
      <c r="E39" s="45"/>
    </row>
    <row r="40" spans="1:5" s="36" customFormat="1">
      <c r="A40" s="43"/>
      <c r="B40" s="45"/>
      <c r="C40" s="46"/>
      <c r="D40" s="46"/>
      <c r="E40" s="45"/>
    </row>
    <row r="41" spans="1:5" s="36" customFormat="1">
      <c r="A41" s="43"/>
      <c r="B41" s="45"/>
      <c r="C41" s="46"/>
      <c r="D41" s="46"/>
      <c r="E41" s="45"/>
    </row>
    <row r="42" spans="1:5" s="36" customFormat="1">
      <c r="A42" s="43"/>
      <c r="B42" s="45"/>
      <c r="C42" s="46"/>
      <c r="D42" s="46"/>
      <c r="E42" s="45"/>
    </row>
    <row r="43" spans="1:5" s="36" customFormat="1">
      <c r="A43" s="43"/>
      <c r="B43" s="45"/>
      <c r="C43" s="46"/>
      <c r="D43" s="46"/>
      <c r="E43" s="45"/>
    </row>
    <row r="44" spans="1:5" s="36" customFormat="1">
      <c r="A44" s="43"/>
      <c r="B44" s="45"/>
      <c r="C44" s="46"/>
      <c r="D44" s="46"/>
      <c r="E44" s="45"/>
    </row>
    <row r="45" spans="1:5" s="36" customFormat="1">
      <c r="A45" s="43"/>
      <c r="B45" s="45"/>
      <c r="C45" s="46"/>
      <c r="D45" s="46"/>
      <c r="E45" s="45"/>
    </row>
    <row r="46" spans="1:5" s="36" customFormat="1">
      <c r="A46" s="43"/>
      <c r="B46" s="45"/>
      <c r="C46" s="46"/>
      <c r="D46" s="46"/>
      <c r="E46" s="45"/>
    </row>
    <row r="47" spans="1:5" s="36" customFormat="1">
      <c r="A47" s="43"/>
      <c r="B47" s="45"/>
      <c r="C47" s="46"/>
      <c r="D47" s="46"/>
      <c r="E47" s="45"/>
    </row>
    <row r="48" spans="1:5" s="36" customFormat="1">
      <c r="A48" s="47"/>
      <c r="B48" s="28"/>
      <c r="C48" s="29"/>
      <c r="D48" s="29"/>
      <c r="E48" s="28"/>
    </row>
  </sheetData>
  <mergeCells count="6">
    <mergeCell ref="A2:F2"/>
    <mergeCell ref="A4:A5"/>
    <mergeCell ref="B4:B5"/>
    <mergeCell ref="C4:D4"/>
    <mergeCell ref="E4:E5"/>
    <mergeCell ref="F4:F5"/>
  </mergeCells>
  <phoneticPr fontId="16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9"/>
  <sheetViews>
    <sheetView workbookViewId="0">
      <selection activeCell="C31" sqref="C31"/>
    </sheetView>
  </sheetViews>
  <sheetFormatPr defaultRowHeight="13.5"/>
  <cols>
    <col min="1" max="1" width="46.125" style="108" customWidth="1"/>
    <col min="2" max="2" width="19" style="108" customWidth="1"/>
    <col min="3" max="3" width="18.25" style="108" customWidth="1"/>
    <col min="4" max="16384" width="9" style="108"/>
  </cols>
  <sheetData>
    <row r="1" spans="1:3" ht="18.75">
      <c r="A1" s="107" t="s">
        <v>346</v>
      </c>
    </row>
    <row r="2" spans="1:3" ht="45" customHeight="1">
      <c r="A2" s="122" t="s">
        <v>85</v>
      </c>
      <c r="B2" s="122"/>
      <c r="C2" s="122"/>
    </row>
    <row r="3" spans="1:3" ht="28.5" customHeight="1">
      <c r="A3" s="115" t="s">
        <v>349</v>
      </c>
      <c r="C3" s="34" t="s">
        <v>1</v>
      </c>
    </row>
    <row r="4" spans="1:3" ht="22.5" customHeight="1">
      <c r="A4" s="114" t="s">
        <v>345</v>
      </c>
      <c r="B4" s="109" t="s">
        <v>86</v>
      </c>
      <c r="C4" s="109" t="s">
        <v>87</v>
      </c>
    </row>
    <row r="5" spans="1:3" ht="15.75">
      <c r="A5" s="110" t="s">
        <v>88</v>
      </c>
      <c r="B5" s="111">
        <v>331869</v>
      </c>
      <c r="C5" s="111">
        <v>294254</v>
      </c>
    </row>
    <row r="6" spans="1:3" ht="15.75">
      <c r="A6" s="112" t="s">
        <v>89</v>
      </c>
      <c r="B6" s="111">
        <v>29885</v>
      </c>
      <c r="C6" s="111">
        <v>29439</v>
      </c>
    </row>
    <row r="7" spans="1:3" ht="15.75">
      <c r="A7" s="112" t="s">
        <v>90</v>
      </c>
      <c r="B7" s="111">
        <v>985</v>
      </c>
      <c r="C7" s="111">
        <v>985</v>
      </c>
    </row>
    <row r="8" spans="1:3" ht="15.75">
      <c r="A8" s="112" t="s">
        <v>91</v>
      </c>
      <c r="B8" s="111">
        <v>887</v>
      </c>
      <c r="C8" s="111">
        <v>887</v>
      </c>
    </row>
    <row r="9" spans="1:3" ht="15.75">
      <c r="A9" s="112" t="s">
        <v>92</v>
      </c>
      <c r="B9" s="111">
        <v>66</v>
      </c>
      <c r="C9" s="111">
        <v>66</v>
      </c>
    </row>
    <row r="10" spans="1:3" ht="15.75">
      <c r="A10" s="113" t="s">
        <v>93</v>
      </c>
      <c r="B10" s="111">
        <v>32</v>
      </c>
      <c r="C10" s="111">
        <v>32</v>
      </c>
    </row>
    <row r="11" spans="1:3" ht="15.75">
      <c r="A11" s="112" t="s">
        <v>94</v>
      </c>
      <c r="B11" s="111">
        <v>810</v>
      </c>
      <c r="C11" s="111">
        <v>810</v>
      </c>
    </row>
    <row r="12" spans="1:3" ht="15.75">
      <c r="A12" s="112" t="s">
        <v>91</v>
      </c>
      <c r="B12" s="111">
        <v>698</v>
      </c>
      <c r="C12" s="111">
        <v>698</v>
      </c>
    </row>
    <row r="13" spans="1:3" ht="15.75">
      <c r="A13" s="112" t="s">
        <v>92</v>
      </c>
      <c r="B13" s="111">
        <v>66</v>
      </c>
      <c r="C13" s="111">
        <v>66</v>
      </c>
    </row>
    <row r="14" spans="1:3" ht="15.75">
      <c r="A14" s="112" t="s">
        <v>95</v>
      </c>
      <c r="B14" s="111">
        <v>46</v>
      </c>
      <c r="C14" s="111">
        <v>46</v>
      </c>
    </row>
    <row r="15" spans="1:3" ht="15.75">
      <c r="A15" s="112" t="s">
        <v>96</v>
      </c>
      <c r="B15" s="111">
        <v>13571</v>
      </c>
      <c r="C15" s="111">
        <v>13556</v>
      </c>
    </row>
    <row r="16" spans="1:3" ht="15.75">
      <c r="A16" s="112" t="s">
        <v>91</v>
      </c>
      <c r="B16" s="111">
        <v>8843</v>
      </c>
      <c r="C16" s="111">
        <v>8843</v>
      </c>
    </row>
    <row r="17" spans="1:3" ht="15.75">
      <c r="A17" s="112" t="s">
        <v>92</v>
      </c>
      <c r="B17" s="111">
        <v>2411</v>
      </c>
      <c r="C17" s="111">
        <v>2396</v>
      </c>
    </row>
    <row r="18" spans="1:3" ht="15.75">
      <c r="A18" s="112" t="s">
        <v>97</v>
      </c>
      <c r="B18" s="111">
        <v>738</v>
      </c>
      <c r="C18" s="111">
        <v>738</v>
      </c>
    </row>
    <row r="19" spans="1:3" ht="15.75">
      <c r="A19" s="112" t="s">
        <v>98</v>
      </c>
      <c r="B19" s="111">
        <v>404</v>
      </c>
      <c r="C19" s="111">
        <v>404</v>
      </c>
    </row>
    <row r="20" spans="1:3" ht="15.75">
      <c r="A20" s="112" t="s">
        <v>99</v>
      </c>
      <c r="B20" s="111">
        <v>1175</v>
      </c>
      <c r="C20" s="111">
        <v>1175</v>
      </c>
    </row>
    <row r="21" spans="1:3" ht="15.75">
      <c r="A21" s="112" t="s">
        <v>100</v>
      </c>
      <c r="B21" s="111">
        <v>634</v>
      </c>
      <c r="C21" s="111">
        <v>634</v>
      </c>
    </row>
    <row r="22" spans="1:3" ht="15.75">
      <c r="A22" s="112" t="s">
        <v>91</v>
      </c>
      <c r="B22" s="111">
        <v>509</v>
      </c>
      <c r="C22" s="111">
        <v>509</v>
      </c>
    </row>
    <row r="23" spans="1:3" ht="15.75">
      <c r="A23" s="112" t="s">
        <v>92</v>
      </c>
      <c r="B23" s="111">
        <v>28</v>
      </c>
      <c r="C23" s="111">
        <v>28</v>
      </c>
    </row>
    <row r="24" spans="1:3" ht="15.75">
      <c r="A24" s="112" t="s">
        <v>101</v>
      </c>
      <c r="B24" s="111">
        <v>7</v>
      </c>
      <c r="C24" s="111">
        <v>7</v>
      </c>
    </row>
    <row r="25" spans="1:3" ht="15.75">
      <c r="A25" s="112" t="s">
        <v>99</v>
      </c>
      <c r="B25" s="111">
        <v>90</v>
      </c>
      <c r="C25" s="111">
        <v>90</v>
      </c>
    </row>
    <row r="26" spans="1:3" ht="15.75">
      <c r="A26" s="112" t="s">
        <v>102</v>
      </c>
      <c r="B26" s="111">
        <v>624</v>
      </c>
      <c r="C26" s="111">
        <v>616</v>
      </c>
    </row>
    <row r="27" spans="1:3" ht="15.75">
      <c r="A27" s="112" t="s">
        <v>91</v>
      </c>
      <c r="B27" s="111">
        <v>487</v>
      </c>
      <c r="C27" s="111">
        <v>487</v>
      </c>
    </row>
    <row r="28" spans="1:3" ht="15.75">
      <c r="A28" s="112" t="s">
        <v>92</v>
      </c>
      <c r="B28" s="111">
        <v>1</v>
      </c>
      <c r="C28" s="111">
        <v>1</v>
      </c>
    </row>
    <row r="29" spans="1:3" ht="15.75">
      <c r="A29" s="112" t="s">
        <v>103</v>
      </c>
      <c r="B29" s="111">
        <v>18</v>
      </c>
      <c r="C29" s="111">
        <v>16</v>
      </c>
    </row>
    <row r="30" spans="1:3" ht="15.75">
      <c r="A30" s="112" t="s">
        <v>104</v>
      </c>
      <c r="B30" s="111">
        <v>13</v>
      </c>
      <c r="C30" s="111">
        <v>13</v>
      </c>
    </row>
    <row r="31" spans="1:3" ht="15.75">
      <c r="A31" s="112" t="s">
        <v>105</v>
      </c>
      <c r="B31" s="111">
        <v>1</v>
      </c>
      <c r="C31" s="111">
        <v>1</v>
      </c>
    </row>
    <row r="32" spans="1:3" ht="15.75">
      <c r="A32" s="112" t="s">
        <v>106</v>
      </c>
      <c r="B32" s="111">
        <v>80</v>
      </c>
      <c r="C32" s="111">
        <v>74</v>
      </c>
    </row>
    <row r="33" spans="1:3" ht="15.75">
      <c r="A33" s="112" t="s">
        <v>107</v>
      </c>
      <c r="B33" s="111">
        <v>24</v>
      </c>
      <c r="C33" s="111">
        <v>24</v>
      </c>
    </row>
    <row r="34" spans="1:3" ht="15.75">
      <c r="A34" s="112" t="s">
        <v>108</v>
      </c>
      <c r="B34" s="111">
        <v>1794</v>
      </c>
      <c r="C34" s="111">
        <v>1754</v>
      </c>
    </row>
    <row r="35" spans="1:3" ht="15.75">
      <c r="A35" s="112" t="s">
        <v>91</v>
      </c>
      <c r="B35" s="111">
        <v>907</v>
      </c>
      <c r="C35" s="111">
        <v>869</v>
      </c>
    </row>
    <row r="36" spans="1:3" ht="15.75">
      <c r="A36" s="112" t="s">
        <v>92</v>
      </c>
      <c r="B36" s="111">
        <v>111</v>
      </c>
      <c r="C36" s="111">
        <v>110</v>
      </c>
    </row>
    <row r="37" spans="1:3" ht="15.75">
      <c r="A37" s="112" t="s">
        <v>109</v>
      </c>
      <c r="B37" s="111">
        <v>49</v>
      </c>
      <c r="C37" s="111">
        <v>49</v>
      </c>
    </row>
    <row r="38" spans="1:3" ht="15.75">
      <c r="A38" s="112" t="s">
        <v>99</v>
      </c>
      <c r="B38" s="111">
        <v>537</v>
      </c>
      <c r="C38" s="111">
        <v>537</v>
      </c>
    </row>
    <row r="39" spans="1:3" ht="15.75">
      <c r="A39" s="112" t="s">
        <v>110</v>
      </c>
      <c r="B39" s="111">
        <v>190</v>
      </c>
      <c r="C39" s="111">
        <v>189</v>
      </c>
    </row>
    <row r="40" spans="1:3" ht="15.75">
      <c r="A40" s="112" t="s">
        <v>111</v>
      </c>
      <c r="B40" s="111">
        <v>255</v>
      </c>
      <c r="C40" s="111">
        <v>255</v>
      </c>
    </row>
    <row r="41" spans="1:3" ht="15.75">
      <c r="A41" s="112" t="s">
        <v>92</v>
      </c>
      <c r="B41" s="111">
        <v>255</v>
      </c>
      <c r="C41" s="111">
        <v>255</v>
      </c>
    </row>
    <row r="42" spans="1:3" ht="15.75">
      <c r="A42" s="112" t="s">
        <v>112</v>
      </c>
      <c r="B42" s="111">
        <v>465</v>
      </c>
      <c r="C42" s="111">
        <v>416</v>
      </c>
    </row>
    <row r="43" spans="1:3" ht="15.75">
      <c r="A43" s="112" t="s">
        <v>91</v>
      </c>
      <c r="B43" s="111">
        <v>361</v>
      </c>
      <c r="C43" s="111">
        <v>361</v>
      </c>
    </row>
    <row r="44" spans="1:3" ht="15.75">
      <c r="A44" s="112" t="s">
        <v>113</v>
      </c>
      <c r="B44" s="111">
        <v>65</v>
      </c>
      <c r="C44" s="111">
        <v>16</v>
      </c>
    </row>
    <row r="45" spans="1:3" ht="15.75">
      <c r="A45" s="112" t="s">
        <v>99</v>
      </c>
      <c r="B45" s="111">
        <v>39</v>
      </c>
      <c r="C45" s="111">
        <v>39</v>
      </c>
    </row>
    <row r="46" spans="1:3" ht="15.75">
      <c r="A46" s="112" t="s">
        <v>114</v>
      </c>
      <c r="B46" s="111">
        <v>297</v>
      </c>
      <c r="C46" s="111">
        <v>297</v>
      </c>
    </row>
    <row r="47" spans="1:3" ht="15.75">
      <c r="A47" s="112" t="s">
        <v>91</v>
      </c>
      <c r="B47" s="111">
        <v>213</v>
      </c>
      <c r="C47" s="111">
        <v>213</v>
      </c>
    </row>
    <row r="48" spans="1:3" ht="15.75">
      <c r="A48" s="112" t="s">
        <v>92</v>
      </c>
      <c r="B48" s="111">
        <v>13</v>
      </c>
      <c r="C48" s="111">
        <v>13</v>
      </c>
    </row>
    <row r="49" spans="1:3" ht="15.75">
      <c r="A49" s="112" t="s">
        <v>115</v>
      </c>
      <c r="B49" s="111">
        <v>71</v>
      </c>
      <c r="C49" s="111">
        <v>71</v>
      </c>
    </row>
    <row r="50" spans="1:3" ht="15.75">
      <c r="A50" s="112" t="s">
        <v>116</v>
      </c>
      <c r="B50" s="111">
        <v>800</v>
      </c>
      <c r="C50" s="111">
        <v>800</v>
      </c>
    </row>
    <row r="51" spans="1:3" ht="15.75">
      <c r="A51" s="112" t="s">
        <v>91</v>
      </c>
      <c r="B51" s="111">
        <v>709</v>
      </c>
      <c r="C51" s="111">
        <v>709</v>
      </c>
    </row>
    <row r="52" spans="1:3" ht="15.75">
      <c r="A52" s="112" t="s">
        <v>92</v>
      </c>
      <c r="B52" s="111">
        <v>54</v>
      </c>
      <c r="C52" s="111">
        <v>54</v>
      </c>
    </row>
    <row r="53" spans="1:3" ht="15.75">
      <c r="A53" s="112" t="s">
        <v>99</v>
      </c>
      <c r="B53" s="111">
        <v>37</v>
      </c>
      <c r="C53" s="111">
        <v>37</v>
      </c>
    </row>
    <row r="54" spans="1:3" ht="15.75">
      <c r="A54" s="112" t="s">
        <v>117</v>
      </c>
      <c r="B54" s="111">
        <v>1505</v>
      </c>
      <c r="C54" s="111">
        <v>1505</v>
      </c>
    </row>
    <row r="55" spans="1:3" ht="15.75">
      <c r="A55" s="112" t="s">
        <v>91</v>
      </c>
      <c r="B55" s="111">
        <v>877</v>
      </c>
      <c r="C55" s="111">
        <v>877</v>
      </c>
    </row>
    <row r="56" spans="1:3" ht="15.75">
      <c r="A56" s="112" t="s">
        <v>92</v>
      </c>
      <c r="B56" s="111">
        <v>125</v>
      </c>
      <c r="C56" s="111">
        <v>125</v>
      </c>
    </row>
    <row r="57" spans="1:3" ht="15.75">
      <c r="A57" s="112" t="s">
        <v>118</v>
      </c>
      <c r="B57" s="111">
        <v>215</v>
      </c>
      <c r="C57" s="111">
        <v>215</v>
      </c>
    </row>
    <row r="58" spans="1:3" ht="15.75">
      <c r="A58" s="112" t="s">
        <v>99</v>
      </c>
      <c r="B58" s="111">
        <v>276</v>
      </c>
      <c r="C58" s="111">
        <v>276</v>
      </c>
    </row>
    <row r="59" spans="1:3" ht="15.75">
      <c r="A59" s="112" t="s">
        <v>119</v>
      </c>
      <c r="B59" s="111">
        <v>12</v>
      </c>
      <c r="C59" s="111">
        <v>12</v>
      </c>
    </row>
    <row r="60" spans="1:3" ht="15.75">
      <c r="A60" s="113" t="s">
        <v>120</v>
      </c>
      <c r="B60" s="111">
        <v>162</v>
      </c>
      <c r="C60" s="111">
        <v>0</v>
      </c>
    </row>
    <row r="61" spans="1:3" ht="15.75">
      <c r="A61" s="112" t="s">
        <v>121</v>
      </c>
      <c r="B61" s="111">
        <v>162</v>
      </c>
      <c r="C61" s="111">
        <v>0</v>
      </c>
    </row>
    <row r="62" spans="1:3" ht="15.75">
      <c r="A62" s="112" t="s">
        <v>122</v>
      </c>
      <c r="B62" s="111">
        <v>3885</v>
      </c>
      <c r="C62" s="111">
        <v>3826</v>
      </c>
    </row>
    <row r="63" spans="1:3" ht="15.75">
      <c r="A63" s="112" t="s">
        <v>91</v>
      </c>
      <c r="B63" s="111">
        <v>3511</v>
      </c>
      <c r="C63" s="111">
        <v>3511</v>
      </c>
    </row>
    <row r="64" spans="1:3" ht="15.75">
      <c r="A64" s="112" t="s">
        <v>92</v>
      </c>
      <c r="B64" s="111">
        <v>146</v>
      </c>
      <c r="C64" s="111">
        <v>146</v>
      </c>
    </row>
    <row r="65" spans="1:3" ht="15.75">
      <c r="A65" s="112" t="s">
        <v>123</v>
      </c>
      <c r="B65" s="111">
        <v>167</v>
      </c>
      <c r="C65" s="111">
        <v>167</v>
      </c>
    </row>
    <row r="66" spans="1:3" ht="15.75">
      <c r="A66" s="112" t="s">
        <v>124</v>
      </c>
      <c r="B66" s="111">
        <v>2</v>
      </c>
      <c r="C66" s="111">
        <v>2</v>
      </c>
    </row>
    <row r="67" spans="1:3" ht="15.75">
      <c r="A67" s="112" t="s">
        <v>125</v>
      </c>
      <c r="B67" s="111">
        <v>59</v>
      </c>
      <c r="C67" s="111">
        <v>0</v>
      </c>
    </row>
    <row r="68" spans="1:3" ht="15.75">
      <c r="A68" s="112" t="s">
        <v>126</v>
      </c>
      <c r="B68" s="111">
        <v>173</v>
      </c>
      <c r="C68" s="111">
        <v>107</v>
      </c>
    </row>
    <row r="69" spans="1:3" ht="15.75">
      <c r="A69" s="112" t="s">
        <v>127</v>
      </c>
      <c r="B69" s="111">
        <v>107</v>
      </c>
      <c r="C69" s="111">
        <v>107</v>
      </c>
    </row>
    <row r="70" spans="1:3" ht="15.75">
      <c r="A70" s="112" t="s">
        <v>128</v>
      </c>
      <c r="B70" s="111">
        <v>66</v>
      </c>
      <c r="C70" s="111">
        <v>0</v>
      </c>
    </row>
    <row r="71" spans="1:3" ht="15.75">
      <c r="A71" s="112" t="s">
        <v>129</v>
      </c>
      <c r="B71" s="111">
        <v>99</v>
      </c>
      <c r="C71" s="111">
        <v>99</v>
      </c>
    </row>
    <row r="72" spans="1:3" ht="15.75">
      <c r="A72" s="112" t="s">
        <v>91</v>
      </c>
      <c r="B72" s="111">
        <v>79</v>
      </c>
      <c r="C72" s="111">
        <v>79</v>
      </c>
    </row>
    <row r="73" spans="1:3" ht="15.75">
      <c r="A73" s="112" t="s">
        <v>92</v>
      </c>
      <c r="B73" s="111">
        <v>20</v>
      </c>
      <c r="C73" s="111">
        <v>20</v>
      </c>
    </row>
    <row r="74" spans="1:3" ht="15.75">
      <c r="A74" s="112" t="s">
        <v>130</v>
      </c>
      <c r="B74" s="111">
        <v>229</v>
      </c>
      <c r="C74" s="111">
        <v>229</v>
      </c>
    </row>
    <row r="75" spans="1:3" ht="15.75">
      <c r="A75" s="112" t="s">
        <v>91</v>
      </c>
      <c r="B75" s="111">
        <v>197</v>
      </c>
      <c r="C75" s="111">
        <v>197</v>
      </c>
    </row>
    <row r="76" spans="1:3" ht="15.75">
      <c r="A76" s="112" t="s">
        <v>92</v>
      </c>
      <c r="B76" s="111">
        <v>32</v>
      </c>
      <c r="C76" s="111">
        <v>32</v>
      </c>
    </row>
    <row r="77" spans="1:3" ht="15.75">
      <c r="A77" s="112" t="s">
        <v>131</v>
      </c>
      <c r="B77" s="111">
        <v>556</v>
      </c>
      <c r="C77" s="111">
        <v>538</v>
      </c>
    </row>
    <row r="78" spans="1:3" ht="15.75">
      <c r="A78" s="112" t="s">
        <v>91</v>
      </c>
      <c r="B78" s="111">
        <v>402</v>
      </c>
      <c r="C78" s="111">
        <v>402</v>
      </c>
    </row>
    <row r="79" spans="1:3" ht="15.75">
      <c r="A79" s="112" t="s">
        <v>92</v>
      </c>
      <c r="B79" s="111">
        <v>105</v>
      </c>
      <c r="C79" s="111">
        <v>101</v>
      </c>
    </row>
    <row r="80" spans="1:3" ht="15.75">
      <c r="A80" s="112" t="s">
        <v>99</v>
      </c>
      <c r="B80" s="111">
        <v>35</v>
      </c>
      <c r="C80" s="111">
        <v>35</v>
      </c>
    </row>
    <row r="81" spans="1:3" ht="15.75">
      <c r="A81" s="112" t="s">
        <v>132</v>
      </c>
      <c r="B81" s="111">
        <v>14</v>
      </c>
      <c r="C81" s="111">
        <v>0</v>
      </c>
    </row>
    <row r="82" spans="1:3" ht="15.75">
      <c r="A82" s="112" t="s">
        <v>133</v>
      </c>
      <c r="B82" s="111">
        <v>730</v>
      </c>
      <c r="C82" s="111">
        <v>730</v>
      </c>
    </row>
    <row r="83" spans="1:3" ht="15.75">
      <c r="A83" s="112" t="s">
        <v>91</v>
      </c>
      <c r="B83" s="111">
        <v>414</v>
      </c>
      <c r="C83" s="111">
        <v>414</v>
      </c>
    </row>
    <row r="84" spans="1:3" ht="15.75">
      <c r="A84" s="112" t="s">
        <v>92</v>
      </c>
      <c r="B84" s="111">
        <v>316</v>
      </c>
      <c r="C84" s="111">
        <v>316</v>
      </c>
    </row>
    <row r="85" spans="1:3" ht="15.75">
      <c r="A85" s="112" t="s">
        <v>134</v>
      </c>
      <c r="B85" s="111">
        <v>501</v>
      </c>
      <c r="C85" s="111">
        <v>496</v>
      </c>
    </row>
    <row r="86" spans="1:3" ht="15.75">
      <c r="A86" s="112" t="s">
        <v>91</v>
      </c>
      <c r="B86" s="111">
        <v>316</v>
      </c>
      <c r="C86" s="111">
        <v>316</v>
      </c>
    </row>
    <row r="87" spans="1:3" ht="15.75">
      <c r="A87" s="112" t="s">
        <v>92</v>
      </c>
      <c r="B87" s="111">
        <v>118</v>
      </c>
      <c r="C87" s="111">
        <v>118</v>
      </c>
    </row>
    <row r="88" spans="1:3" ht="15.75">
      <c r="A88" s="112" t="s">
        <v>99</v>
      </c>
      <c r="B88" s="111">
        <v>62</v>
      </c>
      <c r="C88" s="111">
        <v>62</v>
      </c>
    </row>
    <row r="89" spans="1:3" ht="15.75">
      <c r="A89" s="112" t="s">
        <v>135</v>
      </c>
      <c r="B89" s="111">
        <v>5</v>
      </c>
      <c r="C89" s="111">
        <v>0</v>
      </c>
    </row>
    <row r="90" spans="1:3" ht="15.75">
      <c r="A90" s="112" t="s">
        <v>136</v>
      </c>
      <c r="B90" s="111">
        <v>658</v>
      </c>
      <c r="C90" s="111">
        <v>656</v>
      </c>
    </row>
    <row r="91" spans="1:3" ht="15.75">
      <c r="A91" s="112" t="s">
        <v>91</v>
      </c>
      <c r="B91" s="111">
        <v>213</v>
      </c>
      <c r="C91" s="111">
        <v>213</v>
      </c>
    </row>
    <row r="92" spans="1:3" ht="15.75">
      <c r="A92" s="112" t="s">
        <v>92</v>
      </c>
      <c r="B92" s="111">
        <v>226</v>
      </c>
      <c r="C92" s="111">
        <v>224</v>
      </c>
    </row>
    <row r="93" spans="1:3" ht="15.75">
      <c r="A93" s="112" t="s">
        <v>99</v>
      </c>
      <c r="B93" s="111">
        <v>219</v>
      </c>
      <c r="C93" s="111">
        <v>219</v>
      </c>
    </row>
    <row r="94" spans="1:3" ht="15.75">
      <c r="A94" s="112" t="s">
        <v>137</v>
      </c>
      <c r="B94" s="111">
        <v>288</v>
      </c>
      <c r="C94" s="111">
        <v>288</v>
      </c>
    </row>
    <row r="95" spans="1:3" ht="15.75">
      <c r="A95" s="112" t="s">
        <v>91</v>
      </c>
      <c r="B95" s="111">
        <v>220</v>
      </c>
      <c r="C95" s="111">
        <v>220</v>
      </c>
    </row>
    <row r="96" spans="1:3" ht="15.75">
      <c r="A96" s="112" t="s">
        <v>92</v>
      </c>
      <c r="B96" s="111">
        <v>68</v>
      </c>
      <c r="C96" s="111">
        <v>68</v>
      </c>
    </row>
    <row r="97" spans="1:3" ht="15.75">
      <c r="A97" s="112" t="s">
        <v>138</v>
      </c>
      <c r="B97" s="111">
        <v>399</v>
      </c>
      <c r="C97" s="111">
        <v>377</v>
      </c>
    </row>
    <row r="98" spans="1:3" ht="15.75">
      <c r="A98" s="112" t="s">
        <v>91</v>
      </c>
      <c r="B98" s="111">
        <v>307</v>
      </c>
      <c r="C98" s="111">
        <v>307</v>
      </c>
    </row>
    <row r="99" spans="1:3" ht="15.75">
      <c r="A99" s="112" t="s">
        <v>92</v>
      </c>
      <c r="B99" s="111">
        <v>21</v>
      </c>
      <c r="C99" s="111">
        <v>21</v>
      </c>
    </row>
    <row r="100" spans="1:3" ht="15.75">
      <c r="A100" s="112" t="s">
        <v>99</v>
      </c>
      <c r="B100" s="111">
        <v>48</v>
      </c>
      <c r="C100" s="111">
        <v>48</v>
      </c>
    </row>
    <row r="101" spans="1:3" ht="15.75">
      <c r="A101" s="112" t="s">
        <v>139</v>
      </c>
      <c r="B101" s="111">
        <v>23</v>
      </c>
      <c r="C101" s="111">
        <v>1</v>
      </c>
    </row>
    <row r="102" spans="1:3" ht="15.75">
      <c r="A102" s="112" t="s">
        <v>140</v>
      </c>
      <c r="B102" s="111">
        <v>465</v>
      </c>
      <c r="C102" s="111">
        <v>465</v>
      </c>
    </row>
    <row r="103" spans="1:3" ht="15.75">
      <c r="A103" s="112" t="s">
        <v>141</v>
      </c>
      <c r="B103" s="111">
        <v>465</v>
      </c>
      <c r="C103" s="111">
        <v>465</v>
      </c>
    </row>
    <row r="104" spans="1:3" ht="15.75">
      <c r="A104" s="112" t="s">
        <v>142</v>
      </c>
      <c r="B104" s="111">
        <v>30400</v>
      </c>
      <c r="C104" s="111">
        <v>29238</v>
      </c>
    </row>
    <row r="105" spans="1:3" ht="15.75">
      <c r="A105" s="112" t="s">
        <v>143</v>
      </c>
      <c r="B105" s="111">
        <v>21687</v>
      </c>
      <c r="C105" s="111">
        <v>21474</v>
      </c>
    </row>
    <row r="106" spans="1:3" ht="15.75">
      <c r="A106" s="112" t="s">
        <v>91</v>
      </c>
      <c r="B106" s="111">
        <v>14361</v>
      </c>
      <c r="C106" s="111">
        <v>14361</v>
      </c>
    </row>
    <row r="107" spans="1:3" ht="15.75">
      <c r="A107" s="112" t="s">
        <v>92</v>
      </c>
      <c r="B107" s="111">
        <v>1249</v>
      </c>
      <c r="C107" s="111">
        <v>1078</v>
      </c>
    </row>
    <row r="108" spans="1:3" ht="15.75">
      <c r="A108" s="112" t="s">
        <v>144</v>
      </c>
      <c r="B108" s="111">
        <v>1738</v>
      </c>
      <c r="C108" s="111">
        <v>1738</v>
      </c>
    </row>
    <row r="109" spans="1:3" ht="15.75">
      <c r="A109" s="112" t="s">
        <v>145</v>
      </c>
      <c r="B109" s="111">
        <v>4</v>
      </c>
      <c r="C109" s="111">
        <v>4</v>
      </c>
    </row>
    <row r="110" spans="1:3" ht="15.75">
      <c r="A110" s="112" t="s">
        <v>146</v>
      </c>
      <c r="B110" s="111">
        <v>14</v>
      </c>
      <c r="C110" s="111">
        <v>14</v>
      </c>
    </row>
    <row r="111" spans="1:3" ht="15.75">
      <c r="A111" s="112" t="s">
        <v>147</v>
      </c>
      <c r="B111" s="111">
        <v>88</v>
      </c>
      <c r="C111" s="111">
        <v>78</v>
      </c>
    </row>
    <row r="112" spans="1:3" ht="15.75">
      <c r="A112" s="112" t="s">
        <v>148</v>
      </c>
      <c r="B112" s="111">
        <v>51</v>
      </c>
      <c r="C112" s="111">
        <v>51</v>
      </c>
    </row>
    <row r="113" spans="1:3" ht="15.75">
      <c r="A113" s="112" t="s">
        <v>149</v>
      </c>
      <c r="B113" s="111">
        <v>1459</v>
      </c>
      <c r="C113" s="111">
        <v>1459</v>
      </c>
    </row>
    <row r="114" spans="1:3" ht="15.75">
      <c r="A114" s="112" t="s">
        <v>150</v>
      </c>
      <c r="B114" s="111">
        <v>1334</v>
      </c>
      <c r="C114" s="111">
        <v>1334</v>
      </c>
    </row>
    <row r="115" spans="1:3" ht="15.75">
      <c r="A115" s="112" t="s">
        <v>151</v>
      </c>
      <c r="B115" s="111">
        <v>1389</v>
      </c>
      <c r="C115" s="111">
        <v>1357</v>
      </c>
    </row>
    <row r="116" spans="1:3" ht="15.75">
      <c r="A116" s="112" t="s">
        <v>152</v>
      </c>
      <c r="B116" s="111">
        <v>1922</v>
      </c>
      <c r="C116" s="111">
        <v>1778</v>
      </c>
    </row>
    <row r="117" spans="1:3" ht="15.75">
      <c r="A117" s="112" t="s">
        <v>91</v>
      </c>
      <c r="B117" s="111">
        <v>1603</v>
      </c>
      <c r="C117" s="111">
        <v>1603</v>
      </c>
    </row>
    <row r="118" spans="1:3" ht="15.75">
      <c r="A118" s="112" t="s">
        <v>92</v>
      </c>
      <c r="B118" s="111">
        <v>253</v>
      </c>
      <c r="C118" s="111">
        <v>109</v>
      </c>
    </row>
    <row r="119" spans="1:3" ht="15.75">
      <c r="A119" s="112" t="s">
        <v>99</v>
      </c>
      <c r="B119" s="111">
        <v>66</v>
      </c>
      <c r="C119" s="111">
        <v>66</v>
      </c>
    </row>
    <row r="120" spans="1:3" ht="15.75">
      <c r="A120" s="112" t="s">
        <v>153</v>
      </c>
      <c r="B120" s="111">
        <v>3622</v>
      </c>
      <c r="C120" s="111">
        <v>2834</v>
      </c>
    </row>
    <row r="121" spans="1:3" ht="15.75">
      <c r="A121" s="112" t="s">
        <v>91</v>
      </c>
      <c r="B121" s="111">
        <v>2116</v>
      </c>
      <c r="C121" s="111">
        <v>2116</v>
      </c>
    </row>
    <row r="122" spans="1:3" ht="15.75">
      <c r="A122" s="112" t="s">
        <v>92</v>
      </c>
      <c r="B122" s="111">
        <v>241</v>
      </c>
      <c r="C122" s="111">
        <v>193</v>
      </c>
    </row>
    <row r="123" spans="1:3" ht="15.75">
      <c r="A123" s="112" t="s">
        <v>154</v>
      </c>
      <c r="B123" s="111">
        <v>441</v>
      </c>
      <c r="C123" s="111">
        <v>137</v>
      </c>
    </row>
    <row r="124" spans="1:3" ht="15.75">
      <c r="A124" s="112" t="s">
        <v>155</v>
      </c>
      <c r="B124" s="111">
        <v>73</v>
      </c>
      <c r="C124" s="111">
        <v>0</v>
      </c>
    </row>
    <row r="125" spans="1:3" ht="15.75">
      <c r="A125" s="112" t="s">
        <v>156</v>
      </c>
      <c r="B125" s="111">
        <v>410</v>
      </c>
      <c r="C125" s="111">
        <v>47</v>
      </c>
    </row>
    <row r="126" spans="1:3" ht="15.75">
      <c r="A126" s="112" t="s">
        <v>99</v>
      </c>
      <c r="B126" s="111">
        <v>341</v>
      </c>
      <c r="C126" s="111">
        <v>341</v>
      </c>
    </row>
    <row r="127" spans="1:3" ht="15.75">
      <c r="A127" s="112" t="s">
        <v>157</v>
      </c>
      <c r="B127" s="111">
        <v>1202</v>
      </c>
      <c r="C127" s="111">
        <v>1185</v>
      </c>
    </row>
    <row r="128" spans="1:3" ht="15.75">
      <c r="A128" s="112" t="s">
        <v>91</v>
      </c>
      <c r="B128" s="111">
        <v>765</v>
      </c>
      <c r="C128" s="111">
        <v>765</v>
      </c>
    </row>
    <row r="129" spans="1:3" ht="15.75">
      <c r="A129" s="112" t="s">
        <v>92</v>
      </c>
      <c r="B129" s="111">
        <v>3</v>
      </c>
      <c r="C129" s="111">
        <v>3</v>
      </c>
    </row>
    <row r="130" spans="1:3" ht="15.75">
      <c r="A130" s="112" t="s">
        <v>158</v>
      </c>
      <c r="B130" s="111">
        <v>282</v>
      </c>
      <c r="C130" s="111">
        <v>266</v>
      </c>
    </row>
    <row r="131" spans="1:3" ht="15.75">
      <c r="A131" s="112" t="s">
        <v>159</v>
      </c>
      <c r="B131" s="111">
        <v>72</v>
      </c>
      <c r="C131" s="111">
        <v>72</v>
      </c>
    </row>
    <row r="132" spans="1:3" ht="15.75">
      <c r="A132" s="112" t="s">
        <v>160</v>
      </c>
      <c r="B132" s="111">
        <v>34</v>
      </c>
      <c r="C132" s="111">
        <v>34</v>
      </c>
    </row>
    <row r="133" spans="1:3" ht="15.75">
      <c r="A133" s="112" t="s">
        <v>161</v>
      </c>
      <c r="B133" s="111">
        <v>46</v>
      </c>
      <c r="C133" s="111">
        <v>45</v>
      </c>
    </row>
    <row r="134" spans="1:3" ht="15.75">
      <c r="A134" s="112" t="s">
        <v>162</v>
      </c>
      <c r="B134" s="111">
        <v>1967</v>
      </c>
      <c r="C134" s="111">
        <v>1967</v>
      </c>
    </row>
    <row r="135" spans="1:3" ht="15.75">
      <c r="A135" s="112" t="s">
        <v>163</v>
      </c>
      <c r="B135" s="111">
        <v>1967</v>
      </c>
      <c r="C135" s="111">
        <v>1967</v>
      </c>
    </row>
    <row r="136" spans="1:3" ht="15.75">
      <c r="A136" s="112" t="s">
        <v>164</v>
      </c>
      <c r="B136" s="111">
        <v>65424</v>
      </c>
      <c r="C136" s="111">
        <v>62496</v>
      </c>
    </row>
    <row r="137" spans="1:3" ht="15.75">
      <c r="A137" s="112" t="s">
        <v>165</v>
      </c>
      <c r="B137" s="111">
        <v>649</v>
      </c>
      <c r="C137" s="111">
        <v>649</v>
      </c>
    </row>
    <row r="138" spans="1:3" ht="15.75">
      <c r="A138" s="112" t="s">
        <v>91</v>
      </c>
      <c r="B138" s="111">
        <v>464</v>
      </c>
      <c r="C138" s="111">
        <v>464</v>
      </c>
    </row>
    <row r="139" spans="1:3" ht="15.75">
      <c r="A139" s="112" t="s">
        <v>92</v>
      </c>
      <c r="B139" s="111">
        <v>185</v>
      </c>
      <c r="C139" s="111">
        <v>185</v>
      </c>
    </row>
    <row r="140" spans="1:3" ht="15.75">
      <c r="A140" s="112" t="s">
        <v>166</v>
      </c>
      <c r="B140" s="111">
        <v>53235</v>
      </c>
      <c r="C140" s="111">
        <v>50959</v>
      </c>
    </row>
    <row r="141" spans="1:3" ht="15.75">
      <c r="A141" s="112" t="s">
        <v>167</v>
      </c>
      <c r="B141" s="111">
        <v>6525</v>
      </c>
      <c r="C141" s="111">
        <v>6215</v>
      </c>
    </row>
    <row r="142" spans="1:3" ht="15.75">
      <c r="A142" s="112" t="s">
        <v>168</v>
      </c>
      <c r="B142" s="111">
        <v>20878</v>
      </c>
      <c r="C142" s="111">
        <v>20878</v>
      </c>
    </row>
    <row r="143" spans="1:3" ht="15.75">
      <c r="A143" s="112" t="s">
        <v>169</v>
      </c>
      <c r="B143" s="111">
        <v>13712</v>
      </c>
      <c r="C143" s="111">
        <v>13662</v>
      </c>
    </row>
    <row r="144" spans="1:3" ht="15.75">
      <c r="A144" s="112" t="s">
        <v>170</v>
      </c>
      <c r="B144" s="111">
        <v>12120</v>
      </c>
      <c r="C144" s="111">
        <v>10204</v>
      </c>
    </row>
    <row r="145" spans="1:3" ht="15.75">
      <c r="A145" s="112" t="s">
        <v>171</v>
      </c>
      <c r="B145" s="111">
        <v>351</v>
      </c>
      <c r="C145" s="111">
        <v>351</v>
      </c>
    </row>
    <row r="146" spans="1:3" ht="15.75">
      <c r="A146" s="112" t="s">
        <v>172</v>
      </c>
      <c r="B146" s="111">
        <v>351</v>
      </c>
      <c r="C146" s="111">
        <v>351</v>
      </c>
    </row>
    <row r="147" spans="1:3" ht="15.75">
      <c r="A147" s="112" t="s">
        <v>173</v>
      </c>
      <c r="B147" s="111">
        <v>552</v>
      </c>
      <c r="C147" s="111">
        <v>552</v>
      </c>
    </row>
    <row r="148" spans="1:3" ht="15.75">
      <c r="A148" s="112" t="s">
        <v>174</v>
      </c>
      <c r="B148" s="111">
        <v>491</v>
      </c>
      <c r="C148" s="111">
        <v>491</v>
      </c>
    </row>
    <row r="149" spans="1:3" ht="15.75">
      <c r="A149" s="112" t="s">
        <v>175</v>
      </c>
      <c r="B149" s="111">
        <v>61</v>
      </c>
      <c r="C149" s="111">
        <v>61</v>
      </c>
    </row>
    <row r="150" spans="1:3" ht="15.75">
      <c r="A150" s="112" t="s">
        <v>176</v>
      </c>
      <c r="B150" s="111">
        <v>10549</v>
      </c>
      <c r="C150" s="111">
        <v>9985</v>
      </c>
    </row>
    <row r="151" spans="1:3" ht="15.75">
      <c r="A151" s="112" t="s">
        <v>177</v>
      </c>
      <c r="B151" s="111">
        <v>1543</v>
      </c>
      <c r="C151" s="111">
        <v>1543</v>
      </c>
    </row>
    <row r="152" spans="1:3" ht="15.75">
      <c r="A152" s="112" t="s">
        <v>178</v>
      </c>
      <c r="B152" s="111">
        <v>1204</v>
      </c>
      <c r="C152" s="111">
        <v>1204</v>
      </c>
    </row>
    <row r="153" spans="1:3" ht="15.75">
      <c r="A153" s="112" t="s">
        <v>179</v>
      </c>
      <c r="B153" s="111">
        <v>7802</v>
      </c>
      <c r="C153" s="111">
        <v>7238</v>
      </c>
    </row>
    <row r="154" spans="1:3" ht="15.75">
      <c r="A154" s="112" t="s">
        <v>180</v>
      </c>
      <c r="B154" s="111">
        <v>88</v>
      </c>
      <c r="C154" s="111">
        <v>0</v>
      </c>
    </row>
    <row r="155" spans="1:3" ht="15.75">
      <c r="A155" s="112" t="s">
        <v>181</v>
      </c>
      <c r="B155" s="111">
        <v>88</v>
      </c>
      <c r="C155" s="111">
        <v>0</v>
      </c>
    </row>
    <row r="156" spans="1:3" ht="15.75">
      <c r="A156" s="112" t="s">
        <v>182</v>
      </c>
      <c r="B156" s="111">
        <v>12616</v>
      </c>
      <c r="C156" s="111">
        <v>9864</v>
      </c>
    </row>
    <row r="157" spans="1:3" ht="15.75">
      <c r="A157" s="112" t="s">
        <v>183</v>
      </c>
      <c r="B157" s="111">
        <v>391</v>
      </c>
      <c r="C157" s="111">
        <v>391</v>
      </c>
    </row>
    <row r="158" spans="1:3" ht="15.75">
      <c r="A158" s="112" t="s">
        <v>91</v>
      </c>
      <c r="B158" s="111">
        <v>306</v>
      </c>
      <c r="C158" s="111">
        <v>306</v>
      </c>
    </row>
    <row r="159" spans="1:3" ht="15.75">
      <c r="A159" s="112" t="s">
        <v>92</v>
      </c>
      <c r="B159" s="111">
        <v>72</v>
      </c>
      <c r="C159" s="111">
        <v>72</v>
      </c>
    </row>
    <row r="160" spans="1:3" ht="15.75">
      <c r="A160" s="112" t="s">
        <v>184</v>
      </c>
      <c r="B160" s="111">
        <v>13</v>
      </c>
      <c r="C160" s="111">
        <v>13</v>
      </c>
    </row>
    <row r="161" spans="1:3" ht="15.75">
      <c r="A161" s="112" t="s">
        <v>185</v>
      </c>
      <c r="B161" s="111">
        <v>11300</v>
      </c>
      <c r="C161" s="111">
        <v>8938</v>
      </c>
    </row>
    <row r="162" spans="1:3" ht="15.75">
      <c r="A162" s="112" t="s">
        <v>186</v>
      </c>
      <c r="B162" s="111">
        <v>984</v>
      </c>
      <c r="C162" s="111">
        <v>0</v>
      </c>
    </row>
    <row r="163" spans="1:3" ht="15.75">
      <c r="A163" s="112" t="s">
        <v>187</v>
      </c>
      <c r="B163" s="111">
        <v>10041</v>
      </c>
      <c r="C163" s="111">
        <v>8938</v>
      </c>
    </row>
    <row r="164" spans="1:3" ht="15.75">
      <c r="A164" s="112" t="s">
        <v>188</v>
      </c>
      <c r="B164" s="111">
        <v>275</v>
      </c>
      <c r="C164" s="111">
        <v>0</v>
      </c>
    </row>
    <row r="165" spans="1:3" ht="15.75">
      <c r="A165" s="112" t="s">
        <v>189</v>
      </c>
      <c r="B165" s="111">
        <v>127</v>
      </c>
      <c r="C165" s="111">
        <v>107</v>
      </c>
    </row>
    <row r="166" spans="1:3" ht="15.75">
      <c r="A166" s="112" t="s">
        <v>190</v>
      </c>
      <c r="B166" s="111">
        <v>97</v>
      </c>
      <c r="C166" s="111">
        <v>97</v>
      </c>
    </row>
    <row r="167" spans="1:3" ht="15.75">
      <c r="A167" s="112" t="s">
        <v>191</v>
      </c>
      <c r="B167" s="111">
        <v>10</v>
      </c>
      <c r="C167" s="111">
        <v>10</v>
      </c>
    </row>
    <row r="168" spans="1:3" ht="15.75">
      <c r="A168" s="112" t="s">
        <v>192</v>
      </c>
      <c r="B168" s="111">
        <v>20</v>
      </c>
      <c r="C168" s="111">
        <v>0</v>
      </c>
    </row>
    <row r="169" spans="1:3" ht="15.75">
      <c r="A169" s="112" t="s">
        <v>193</v>
      </c>
      <c r="B169" s="111">
        <v>798</v>
      </c>
      <c r="C169" s="111">
        <v>428</v>
      </c>
    </row>
    <row r="170" spans="1:3" ht="15.75">
      <c r="A170" s="112" t="s">
        <v>194</v>
      </c>
      <c r="B170" s="111">
        <v>798</v>
      </c>
      <c r="C170" s="111">
        <v>428</v>
      </c>
    </row>
    <row r="171" spans="1:3" ht="15.75">
      <c r="A171" s="112" t="s">
        <v>195</v>
      </c>
      <c r="B171" s="111">
        <v>6492</v>
      </c>
      <c r="C171" s="111">
        <v>6064</v>
      </c>
    </row>
    <row r="172" spans="1:3" ht="15.75">
      <c r="A172" s="112" t="s">
        <v>196</v>
      </c>
      <c r="B172" s="111">
        <v>5837</v>
      </c>
      <c r="C172" s="111">
        <v>5788</v>
      </c>
    </row>
    <row r="173" spans="1:3" ht="15.75">
      <c r="A173" s="112" t="s">
        <v>91</v>
      </c>
      <c r="B173" s="111">
        <v>318</v>
      </c>
      <c r="C173" s="111">
        <v>318</v>
      </c>
    </row>
    <row r="174" spans="1:3" ht="15.75">
      <c r="A174" s="112" t="s">
        <v>92</v>
      </c>
      <c r="B174" s="111">
        <v>7</v>
      </c>
      <c r="C174" s="111">
        <v>7</v>
      </c>
    </row>
    <row r="175" spans="1:3" ht="15.75">
      <c r="A175" s="112" t="s">
        <v>197</v>
      </c>
      <c r="B175" s="111">
        <v>124</v>
      </c>
      <c r="C175" s="111">
        <v>124</v>
      </c>
    </row>
    <row r="176" spans="1:3" ht="15.75">
      <c r="A176" s="112" t="s">
        <v>198</v>
      </c>
      <c r="B176" s="111">
        <v>2050</v>
      </c>
      <c r="C176" s="111">
        <v>2039</v>
      </c>
    </row>
    <row r="177" spans="1:3" ht="15.75">
      <c r="A177" s="112" t="s">
        <v>199</v>
      </c>
      <c r="B177" s="111">
        <v>38</v>
      </c>
      <c r="C177" s="111">
        <v>0</v>
      </c>
    </row>
    <row r="178" spans="1:3" ht="15.75">
      <c r="A178" s="112" t="s">
        <v>200</v>
      </c>
      <c r="B178" s="111">
        <v>274</v>
      </c>
      <c r="C178" s="111">
        <v>274</v>
      </c>
    </row>
    <row r="179" spans="1:3" ht="15.75">
      <c r="A179" s="112" t="s">
        <v>201</v>
      </c>
      <c r="B179" s="111">
        <v>3026</v>
      </c>
      <c r="C179" s="111">
        <v>3026</v>
      </c>
    </row>
    <row r="180" spans="1:3" ht="15.75">
      <c r="A180" s="112" t="s">
        <v>202</v>
      </c>
      <c r="B180" s="111">
        <v>65</v>
      </c>
      <c r="C180" s="111">
        <v>65</v>
      </c>
    </row>
    <row r="181" spans="1:3" ht="15.75">
      <c r="A181" s="112" t="s">
        <v>203</v>
      </c>
      <c r="B181" s="111">
        <v>65</v>
      </c>
      <c r="C181" s="111">
        <v>65</v>
      </c>
    </row>
    <row r="182" spans="1:3" ht="15.75">
      <c r="A182" s="112" t="s">
        <v>204</v>
      </c>
      <c r="B182" s="111">
        <v>164</v>
      </c>
      <c r="C182" s="111">
        <v>131</v>
      </c>
    </row>
    <row r="183" spans="1:3" ht="15.75">
      <c r="A183" s="112" t="s">
        <v>205</v>
      </c>
      <c r="B183" s="111">
        <v>164</v>
      </c>
      <c r="C183" s="111">
        <v>131</v>
      </c>
    </row>
    <row r="184" spans="1:3" ht="15.75">
      <c r="A184" s="112" t="s">
        <v>206</v>
      </c>
      <c r="B184" s="111">
        <v>80</v>
      </c>
      <c r="C184" s="111">
        <v>80</v>
      </c>
    </row>
    <row r="185" spans="1:3" ht="15.75">
      <c r="A185" s="112" t="s">
        <v>207</v>
      </c>
      <c r="B185" s="111">
        <v>80</v>
      </c>
      <c r="C185" s="111">
        <v>80</v>
      </c>
    </row>
    <row r="186" spans="1:3" ht="15.75">
      <c r="A186" s="112" t="s">
        <v>208</v>
      </c>
      <c r="B186" s="111">
        <v>346</v>
      </c>
      <c r="C186" s="111">
        <v>0</v>
      </c>
    </row>
    <row r="187" spans="1:3" ht="15.75">
      <c r="A187" s="112" t="s">
        <v>209</v>
      </c>
      <c r="B187" s="111">
        <v>208</v>
      </c>
      <c r="C187" s="111">
        <v>0</v>
      </c>
    </row>
    <row r="188" spans="1:3" ht="15.75">
      <c r="A188" s="112" t="s">
        <v>210</v>
      </c>
      <c r="B188" s="111">
        <v>138</v>
      </c>
      <c r="C188" s="111">
        <v>0</v>
      </c>
    </row>
    <row r="189" spans="1:3" ht="15.75">
      <c r="A189" s="112" t="s">
        <v>211</v>
      </c>
      <c r="B189" s="111">
        <v>51277</v>
      </c>
      <c r="C189" s="111">
        <v>50665</v>
      </c>
    </row>
    <row r="190" spans="1:3" ht="15.75">
      <c r="A190" s="112" t="s">
        <v>212</v>
      </c>
      <c r="B190" s="111">
        <v>1489</v>
      </c>
      <c r="C190" s="111">
        <v>1432</v>
      </c>
    </row>
    <row r="191" spans="1:3" ht="15.75">
      <c r="A191" s="112" t="s">
        <v>91</v>
      </c>
      <c r="B191" s="111">
        <v>1127</v>
      </c>
      <c r="C191" s="111">
        <v>1127</v>
      </c>
    </row>
    <row r="192" spans="1:3" ht="15.75">
      <c r="A192" s="112" t="s">
        <v>92</v>
      </c>
      <c r="B192" s="111">
        <v>291</v>
      </c>
      <c r="C192" s="111">
        <v>289</v>
      </c>
    </row>
    <row r="193" spans="1:3" ht="15.75">
      <c r="A193" s="112" t="s">
        <v>213</v>
      </c>
      <c r="B193" s="111">
        <v>12</v>
      </c>
      <c r="C193" s="111">
        <v>12</v>
      </c>
    </row>
    <row r="194" spans="1:3" ht="15.75">
      <c r="A194" s="112" t="s">
        <v>214</v>
      </c>
      <c r="B194" s="111">
        <v>59</v>
      </c>
      <c r="C194" s="111">
        <v>4</v>
      </c>
    </row>
    <row r="195" spans="1:3" ht="15.75">
      <c r="A195" s="112" t="s">
        <v>215</v>
      </c>
      <c r="B195" s="111">
        <v>3190</v>
      </c>
      <c r="C195" s="111">
        <v>3156</v>
      </c>
    </row>
    <row r="196" spans="1:3" ht="15.75">
      <c r="A196" s="112" t="s">
        <v>91</v>
      </c>
      <c r="B196" s="111">
        <v>404</v>
      </c>
      <c r="C196" s="111">
        <v>404</v>
      </c>
    </row>
    <row r="197" spans="1:3" ht="15.75">
      <c r="A197" s="112" t="s">
        <v>92</v>
      </c>
      <c r="B197" s="111">
        <v>27</v>
      </c>
      <c r="C197" s="111">
        <v>27</v>
      </c>
    </row>
    <row r="198" spans="1:3" ht="15.75">
      <c r="A198" s="112" t="s">
        <v>216</v>
      </c>
      <c r="B198" s="111">
        <v>239</v>
      </c>
      <c r="C198" s="111">
        <v>239</v>
      </c>
    </row>
    <row r="199" spans="1:3" ht="15.75">
      <c r="A199" s="112" t="s">
        <v>217</v>
      </c>
      <c r="B199" s="111">
        <v>94</v>
      </c>
      <c r="C199" s="111">
        <v>94</v>
      </c>
    </row>
    <row r="200" spans="1:3" ht="15.75">
      <c r="A200" s="112" t="s">
        <v>218</v>
      </c>
      <c r="B200" s="111">
        <v>945</v>
      </c>
      <c r="C200" s="111">
        <v>922</v>
      </c>
    </row>
    <row r="201" spans="1:3" ht="15.75">
      <c r="A201" s="112" t="s">
        <v>219</v>
      </c>
      <c r="B201" s="111">
        <v>44</v>
      </c>
      <c r="C201" s="111">
        <v>33</v>
      </c>
    </row>
    <row r="202" spans="1:3" ht="15.75">
      <c r="A202" s="112" t="s">
        <v>220</v>
      </c>
      <c r="B202" s="111">
        <v>829</v>
      </c>
      <c r="C202" s="111">
        <v>829</v>
      </c>
    </row>
    <row r="203" spans="1:3" ht="15.75">
      <c r="A203" s="112" t="s">
        <v>221</v>
      </c>
      <c r="B203" s="111">
        <v>608</v>
      </c>
      <c r="C203" s="111">
        <v>608</v>
      </c>
    </row>
    <row r="204" spans="1:3" ht="15.75">
      <c r="A204" s="112" t="s">
        <v>222</v>
      </c>
      <c r="B204" s="111">
        <v>1995</v>
      </c>
      <c r="C204" s="111">
        <v>1995</v>
      </c>
    </row>
    <row r="205" spans="1:3" ht="15.75">
      <c r="A205" s="112" t="s">
        <v>223</v>
      </c>
      <c r="B205" s="111">
        <v>1995</v>
      </c>
      <c r="C205" s="111">
        <v>1995</v>
      </c>
    </row>
    <row r="206" spans="1:3" ht="15.75">
      <c r="A206" s="112" t="s">
        <v>224</v>
      </c>
      <c r="B206" s="111">
        <v>26196</v>
      </c>
      <c r="C206" s="111">
        <v>26196</v>
      </c>
    </row>
    <row r="207" spans="1:3" ht="15.75">
      <c r="A207" s="112" t="s">
        <v>225</v>
      </c>
      <c r="B207" s="111">
        <v>7442</v>
      </c>
      <c r="C207" s="111">
        <v>7442</v>
      </c>
    </row>
    <row r="208" spans="1:3" ht="15.75">
      <c r="A208" s="112" t="s">
        <v>226</v>
      </c>
      <c r="B208" s="111">
        <v>16965</v>
      </c>
      <c r="C208" s="111">
        <v>16965</v>
      </c>
    </row>
    <row r="209" spans="1:3" ht="15.75">
      <c r="A209" s="112" t="s">
        <v>227</v>
      </c>
      <c r="B209" s="111">
        <v>133</v>
      </c>
      <c r="C209" s="111">
        <v>133</v>
      </c>
    </row>
    <row r="210" spans="1:3" ht="15.75">
      <c r="A210" s="112" t="s">
        <v>228</v>
      </c>
      <c r="B210" s="111">
        <v>1656</v>
      </c>
      <c r="C210" s="111">
        <v>1656</v>
      </c>
    </row>
    <row r="211" spans="1:3" ht="15.75">
      <c r="A211" s="112" t="s">
        <v>229</v>
      </c>
      <c r="B211" s="111">
        <v>3611</v>
      </c>
      <c r="C211" s="111">
        <v>3611</v>
      </c>
    </row>
    <row r="212" spans="1:3" ht="15.75">
      <c r="A212" s="112" t="s">
        <v>230</v>
      </c>
      <c r="B212" s="111">
        <v>50</v>
      </c>
      <c r="C212" s="111">
        <v>50</v>
      </c>
    </row>
    <row r="213" spans="1:3" ht="15.75">
      <c r="A213" s="112" t="s">
        <v>231</v>
      </c>
      <c r="B213" s="111">
        <v>407</v>
      </c>
      <c r="C213" s="111">
        <v>407</v>
      </c>
    </row>
    <row r="214" spans="1:3" ht="15.75">
      <c r="A214" s="112" t="s">
        <v>232</v>
      </c>
      <c r="B214" s="111">
        <v>2637</v>
      </c>
      <c r="C214" s="111">
        <v>2637</v>
      </c>
    </row>
    <row r="215" spans="1:3" ht="15.75">
      <c r="A215" s="112" t="s">
        <v>233</v>
      </c>
      <c r="B215" s="111">
        <v>517</v>
      </c>
      <c r="C215" s="111">
        <v>517</v>
      </c>
    </row>
    <row r="216" spans="1:3" ht="15.75">
      <c r="A216" s="112" t="s">
        <v>234</v>
      </c>
      <c r="B216" s="111">
        <v>971</v>
      </c>
      <c r="C216" s="111">
        <v>949</v>
      </c>
    </row>
    <row r="217" spans="1:3" ht="15.75">
      <c r="A217" s="112" t="s">
        <v>235</v>
      </c>
      <c r="B217" s="111">
        <v>8</v>
      </c>
      <c r="C217" s="111">
        <v>8</v>
      </c>
    </row>
    <row r="218" spans="1:3" ht="15.75">
      <c r="A218" s="112" t="s">
        <v>236</v>
      </c>
      <c r="B218" s="111">
        <v>443</v>
      </c>
      <c r="C218" s="111">
        <v>443</v>
      </c>
    </row>
    <row r="219" spans="1:3" ht="15.75">
      <c r="A219" s="112" t="s">
        <v>237</v>
      </c>
      <c r="B219" s="111">
        <v>63</v>
      </c>
      <c r="C219" s="111">
        <v>63</v>
      </c>
    </row>
    <row r="220" spans="1:3" ht="15.75">
      <c r="A220" s="112" t="s">
        <v>238</v>
      </c>
      <c r="B220" s="111">
        <v>390</v>
      </c>
      <c r="C220" s="111">
        <v>390</v>
      </c>
    </row>
    <row r="221" spans="1:3" ht="15.75">
      <c r="A221" s="112" t="s">
        <v>239</v>
      </c>
      <c r="B221" s="111">
        <v>67</v>
      </c>
      <c r="C221" s="111">
        <v>45</v>
      </c>
    </row>
    <row r="222" spans="1:3" ht="15.75">
      <c r="A222" s="112" t="s">
        <v>240</v>
      </c>
      <c r="B222" s="111">
        <v>1111</v>
      </c>
      <c r="C222" s="111">
        <v>1103</v>
      </c>
    </row>
    <row r="223" spans="1:3" ht="15.75">
      <c r="A223" s="112" t="s">
        <v>241</v>
      </c>
      <c r="B223" s="111">
        <v>299</v>
      </c>
      <c r="C223" s="111">
        <v>299</v>
      </c>
    </row>
    <row r="224" spans="1:3" ht="15.75">
      <c r="A224" s="112" t="s">
        <v>242</v>
      </c>
      <c r="B224" s="111">
        <v>650</v>
      </c>
      <c r="C224" s="111">
        <v>650</v>
      </c>
    </row>
    <row r="225" spans="1:3" ht="15.75">
      <c r="A225" s="112" t="s">
        <v>243</v>
      </c>
      <c r="B225" s="111">
        <v>162</v>
      </c>
      <c r="C225" s="111">
        <v>154</v>
      </c>
    </row>
    <row r="226" spans="1:3" ht="15.75">
      <c r="A226" s="112" t="s">
        <v>244</v>
      </c>
      <c r="B226" s="111">
        <v>2841</v>
      </c>
      <c r="C226" s="111">
        <v>2770</v>
      </c>
    </row>
    <row r="227" spans="1:3" ht="15.75">
      <c r="A227" s="112" t="s">
        <v>245</v>
      </c>
      <c r="B227" s="111">
        <v>2780</v>
      </c>
      <c r="C227" s="111">
        <v>2709</v>
      </c>
    </row>
    <row r="228" spans="1:3" ht="15.75">
      <c r="A228" s="112" t="s">
        <v>246</v>
      </c>
      <c r="B228" s="111">
        <v>61</v>
      </c>
      <c r="C228" s="111">
        <v>61</v>
      </c>
    </row>
    <row r="229" spans="1:3" ht="15.75">
      <c r="A229" s="112" t="s">
        <v>247</v>
      </c>
      <c r="B229" s="111">
        <v>3120</v>
      </c>
      <c r="C229" s="111">
        <v>2950</v>
      </c>
    </row>
    <row r="230" spans="1:3" ht="15.75">
      <c r="A230" s="112" t="s">
        <v>91</v>
      </c>
      <c r="B230" s="111">
        <v>155</v>
      </c>
      <c r="C230" s="111">
        <v>155</v>
      </c>
    </row>
    <row r="231" spans="1:3" ht="15.75">
      <c r="A231" s="112" t="s">
        <v>92</v>
      </c>
      <c r="B231" s="111">
        <v>1</v>
      </c>
      <c r="C231" s="111">
        <v>1</v>
      </c>
    </row>
    <row r="232" spans="1:3" ht="15.75">
      <c r="A232" s="112" t="s">
        <v>248</v>
      </c>
      <c r="B232" s="111">
        <v>472</v>
      </c>
      <c r="C232" s="111">
        <v>433</v>
      </c>
    </row>
    <row r="233" spans="1:3" ht="15.75">
      <c r="A233" s="112" t="s">
        <v>249</v>
      </c>
      <c r="B233" s="111">
        <v>402</v>
      </c>
      <c r="C233" s="111">
        <v>339</v>
      </c>
    </row>
    <row r="234" spans="1:3" ht="15.75">
      <c r="A234" s="112" t="s">
        <v>250</v>
      </c>
      <c r="B234" s="111">
        <v>24</v>
      </c>
      <c r="C234" s="111">
        <v>24</v>
      </c>
    </row>
    <row r="235" spans="1:3" ht="15.75">
      <c r="A235" s="112" t="s">
        <v>251</v>
      </c>
      <c r="B235" s="111">
        <v>2066</v>
      </c>
      <c r="C235" s="111">
        <v>1998</v>
      </c>
    </row>
    <row r="236" spans="1:3" ht="15.75">
      <c r="A236" s="112" t="s">
        <v>252</v>
      </c>
      <c r="B236" s="111">
        <v>4</v>
      </c>
      <c r="C236" s="111">
        <v>0</v>
      </c>
    </row>
    <row r="237" spans="1:3" ht="15.75">
      <c r="A237" s="112" t="s">
        <v>253</v>
      </c>
      <c r="B237" s="111">
        <v>4</v>
      </c>
      <c r="C237" s="111">
        <v>0</v>
      </c>
    </row>
    <row r="238" spans="1:3" ht="15.75">
      <c r="A238" s="112" t="s">
        <v>254</v>
      </c>
      <c r="B238" s="111">
        <v>86</v>
      </c>
      <c r="C238" s="111">
        <v>86</v>
      </c>
    </row>
    <row r="239" spans="1:3" ht="15.75">
      <c r="A239" s="112" t="s">
        <v>91</v>
      </c>
      <c r="B239" s="111">
        <v>86</v>
      </c>
      <c r="C239" s="111">
        <v>86</v>
      </c>
    </row>
    <row r="240" spans="1:3" ht="15.75">
      <c r="A240" s="112" t="s">
        <v>255</v>
      </c>
      <c r="B240" s="111">
        <v>1064</v>
      </c>
      <c r="C240" s="111">
        <v>1064</v>
      </c>
    </row>
    <row r="241" spans="1:3" ht="15.75">
      <c r="A241" s="112" t="s">
        <v>256</v>
      </c>
      <c r="B241" s="111">
        <v>1064</v>
      </c>
      <c r="C241" s="111">
        <v>1064</v>
      </c>
    </row>
    <row r="242" spans="1:3" ht="15.75">
      <c r="A242" s="112" t="s">
        <v>257</v>
      </c>
      <c r="B242" s="111">
        <v>413</v>
      </c>
      <c r="C242" s="111">
        <v>341</v>
      </c>
    </row>
    <row r="243" spans="1:3" ht="15.75">
      <c r="A243" s="112" t="s">
        <v>258</v>
      </c>
      <c r="B243" s="111">
        <v>411</v>
      </c>
      <c r="C243" s="111">
        <v>339</v>
      </c>
    </row>
    <row r="244" spans="1:3" ht="15.75">
      <c r="A244" s="112" t="s">
        <v>259</v>
      </c>
      <c r="B244" s="111">
        <v>2</v>
      </c>
      <c r="C244" s="111">
        <v>2</v>
      </c>
    </row>
    <row r="245" spans="1:3" ht="15.75">
      <c r="A245" s="112" t="s">
        <v>260</v>
      </c>
      <c r="B245" s="111">
        <v>18</v>
      </c>
      <c r="C245" s="111">
        <v>18</v>
      </c>
    </row>
    <row r="246" spans="1:3" ht="15.75">
      <c r="A246" s="112" t="s">
        <v>261</v>
      </c>
      <c r="B246" s="111">
        <v>18</v>
      </c>
      <c r="C246" s="111">
        <v>18</v>
      </c>
    </row>
    <row r="247" spans="1:3" ht="15.75">
      <c r="A247" s="112" t="s">
        <v>262</v>
      </c>
      <c r="B247" s="111">
        <v>5168</v>
      </c>
      <c r="C247" s="111">
        <v>4994</v>
      </c>
    </row>
    <row r="248" spans="1:3" ht="15.75">
      <c r="A248" s="112" t="s">
        <v>263</v>
      </c>
      <c r="B248" s="111">
        <v>5168</v>
      </c>
      <c r="C248" s="111">
        <v>4994</v>
      </c>
    </row>
    <row r="249" spans="1:3" ht="15.75">
      <c r="A249" s="112" t="s">
        <v>264</v>
      </c>
      <c r="B249" s="111">
        <v>19950</v>
      </c>
      <c r="C249" s="111">
        <v>18417</v>
      </c>
    </row>
    <row r="250" spans="1:3" ht="15.75">
      <c r="A250" s="112" t="s">
        <v>265</v>
      </c>
      <c r="B250" s="111">
        <v>1936</v>
      </c>
      <c r="C250" s="111">
        <v>1832</v>
      </c>
    </row>
    <row r="251" spans="1:3" ht="15.75">
      <c r="A251" s="112" t="s">
        <v>91</v>
      </c>
      <c r="B251" s="111">
        <v>585</v>
      </c>
      <c r="C251" s="111">
        <v>585</v>
      </c>
    </row>
    <row r="252" spans="1:3" ht="15.75">
      <c r="A252" s="112" t="s">
        <v>92</v>
      </c>
      <c r="B252" s="111">
        <v>1269</v>
      </c>
      <c r="C252" s="111">
        <v>1165</v>
      </c>
    </row>
    <row r="253" spans="1:3" ht="15.75">
      <c r="A253" s="112" t="s">
        <v>266</v>
      </c>
      <c r="B253" s="111">
        <v>82</v>
      </c>
      <c r="C253" s="111">
        <v>82</v>
      </c>
    </row>
    <row r="254" spans="1:3" ht="15.75">
      <c r="A254" s="112" t="s">
        <v>267</v>
      </c>
      <c r="B254" s="111">
        <v>607</v>
      </c>
      <c r="C254" s="111">
        <v>503</v>
      </c>
    </row>
    <row r="255" spans="1:3" ht="15.75">
      <c r="A255" s="112" t="s">
        <v>268</v>
      </c>
      <c r="B255" s="111">
        <v>507</v>
      </c>
      <c r="C255" s="111">
        <v>503</v>
      </c>
    </row>
    <row r="256" spans="1:3" ht="15.75">
      <c r="A256" s="112" t="s">
        <v>269</v>
      </c>
      <c r="B256" s="111">
        <v>100</v>
      </c>
      <c r="C256" s="111">
        <v>0</v>
      </c>
    </row>
    <row r="257" spans="1:3" ht="15.75">
      <c r="A257" s="112" t="s">
        <v>270</v>
      </c>
      <c r="B257" s="111">
        <v>2720</v>
      </c>
      <c r="C257" s="111">
        <v>2668</v>
      </c>
    </row>
    <row r="258" spans="1:3" ht="15.75">
      <c r="A258" s="112" t="s">
        <v>271</v>
      </c>
      <c r="B258" s="111">
        <v>1399</v>
      </c>
      <c r="C258" s="111">
        <v>1399</v>
      </c>
    </row>
    <row r="259" spans="1:3" ht="15.75">
      <c r="A259" s="112" t="s">
        <v>272</v>
      </c>
      <c r="B259" s="111">
        <v>1321</v>
      </c>
      <c r="C259" s="111">
        <v>1269</v>
      </c>
    </row>
    <row r="260" spans="1:3" ht="15.75">
      <c r="A260" s="112" t="s">
        <v>273</v>
      </c>
      <c r="B260" s="111">
        <v>5228</v>
      </c>
      <c r="C260" s="111">
        <v>4274</v>
      </c>
    </row>
    <row r="261" spans="1:3" ht="15.75">
      <c r="A261" s="112" t="s">
        <v>274</v>
      </c>
      <c r="B261" s="111">
        <v>635</v>
      </c>
      <c r="C261" s="111">
        <v>633</v>
      </c>
    </row>
    <row r="262" spans="1:3" ht="15.75">
      <c r="A262" s="112" t="s">
        <v>275</v>
      </c>
      <c r="B262" s="111">
        <v>442</v>
      </c>
      <c r="C262" s="111">
        <v>436</v>
      </c>
    </row>
    <row r="263" spans="1:3" ht="15.75">
      <c r="A263" s="112" t="s">
        <v>276</v>
      </c>
      <c r="B263" s="111">
        <v>43</v>
      </c>
      <c r="C263" s="111">
        <v>43</v>
      </c>
    </row>
    <row r="264" spans="1:3" ht="15.75">
      <c r="A264" s="112" t="s">
        <v>277</v>
      </c>
      <c r="B264" s="111">
        <v>3562</v>
      </c>
      <c r="C264" s="111">
        <v>2851</v>
      </c>
    </row>
    <row r="265" spans="1:3" ht="15.75">
      <c r="A265" s="112" t="s">
        <v>278</v>
      </c>
      <c r="B265" s="111">
        <v>234</v>
      </c>
      <c r="C265" s="111">
        <v>51</v>
      </c>
    </row>
    <row r="266" spans="1:3" ht="15.75">
      <c r="A266" s="112" t="s">
        <v>279</v>
      </c>
      <c r="B266" s="111">
        <v>15</v>
      </c>
      <c r="C266" s="111">
        <v>15</v>
      </c>
    </row>
    <row r="267" spans="1:3" ht="15.75">
      <c r="A267" s="112" t="s">
        <v>280</v>
      </c>
      <c r="B267" s="111">
        <v>297</v>
      </c>
      <c r="C267" s="111">
        <v>245</v>
      </c>
    </row>
    <row r="268" spans="1:3" ht="15.75">
      <c r="A268" s="112" t="s">
        <v>281</v>
      </c>
      <c r="B268" s="111">
        <v>8001</v>
      </c>
      <c r="C268" s="111">
        <v>7873</v>
      </c>
    </row>
    <row r="269" spans="1:3" ht="15.75">
      <c r="A269" s="112" t="s">
        <v>282</v>
      </c>
      <c r="B269" s="111">
        <v>2216</v>
      </c>
      <c r="C269" s="111">
        <v>2216</v>
      </c>
    </row>
    <row r="270" spans="1:3" ht="15.75">
      <c r="A270" s="112" t="s">
        <v>283</v>
      </c>
      <c r="B270" s="111">
        <v>1825</v>
      </c>
      <c r="C270" s="111">
        <v>1825</v>
      </c>
    </row>
    <row r="271" spans="1:3" ht="15.75">
      <c r="A271" s="112" t="s">
        <v>284</v>
      </c>
      <c r="B271" s="111">
        <v>3813</v>
      </c>
      <c r="C271" s="111">
        <v>3813</v>
      </c>
    </row>
    <row r="272" spans="1:3" ht="15.75">
      <c r="A272" s="112" t="s">
        <v>285</v>
      </c>
      <c r="B272" s="111">
        <v>19</v>
      </c>
      <c r="C272" s="111">
        <v>19</v>
      </c>
    </row>
    <row r="273" spans="1:3" ht="15.75">
      <c r="A273" s="112" t="s">
        <v>286</v>
      </c>
      <c r="B273" s="111">
        <v>128</v>
      </c>
      <c r="C273" s="111">
        <v>0</v>
      </c>
    </row>
    <row r="274" spans="1:3" ht="15.75">
      <c r="A274" s="112" t="s">
        <v>287</v>
      </c>
      <c r="B274" s="111">
        <v>492</v>
      </c>
      <c r="C274" s="111">
        <v>492</v>
      </c>
    </row>
    <row r="275" spans="1:3" ht="15.75">
      <c r="A275" s="112" t="s">
        <v>288</v>
      </c>
      <c r="B275" s="111">
        <v>14</v>
      </c>
      <c r="C275" s="111">
        <v>14</v>
      </c>
    </row>
    <row r="276" spans="1:3" ht="15.75">
      <c r="A276" s="112" t="s">
        <v>289</v>
      </c>
      <c r="B276" s="111">
        <v>478</v>
      </c>
      <c r="C276" s="111">
        <v>478</v>
      </c>
    </row>
    <row r="277" spans="1:3" ht="15.75">
      <c r="A277" s="112" t="s">
        <v>290</v>
      </c>
      <c r="B277" s="111">
        <v>552</v>
      </c>
      <c r="C277" s="111">
        <v>538</v>
      </c>
    </row>
    <row r="278" spans="1:3" ht="15.75">
      <c r="A278" s="112" t="s">
        <v>91</v>
      </c>
      <c r="B278" s="111">
        <v>238</v>
      </c>
      <c r="C278" s="111">
        <v>238</v>
      </c>
    </row>
    <row r="279" spans="1:3" ht="15.75">
      <c r="A279" s="112" t="s">
        <v>291</v>
      </c>
      <c r="B279" s="111">
        <v>39</v>
      </c>
      <c r="C279" s="111">
        <v>39</v>
      </c>
    </row>
    <row r="280" spans="1:3" ht="15.75">
      <c r="A280" s="112" t="s">
        <v>292</v>
      </c>
      <c r="B280" s="111">
        <v>275</v>
      </c>
      <c r="C280" s="111">
        <v>261</v>
      </c>
    </row>
    <row r="281" spans="1:3" ht="15.75">
      <c r="A281" s="112" t="s">
        <v>293</v>
      </c>
      <c r="B281" s="111">
        <v>414</v>
      </c>
      <c r="C281" s="111">
        <v>237</v>
      </c>
    </row>
    <row r="282" spans="1:3" ht="15.75">
      <c r="A282" s="112" t="s">
        <v>294</v>
      </c>
      <c r="B282" s="111">
        <v>414</v>
      </c>
      <c r="C282" s="111">
        <v>237</v>
      </c>
    </row>
    <row r="283" spans="1:3" ht="15.75">
      <c r="A283" s="112" t="s">
        <v>295</v>
      </c>
      <c r="B283" s="111">
        <v>19770</v>
      </c>
      <c r="C283" s="111">
        <v>0</v>
      </c>
    </row>
    <row r="284" spans="1:3" ht="15.75">
      <c r="A284" s="112" t="s">
        <v>296</v>
      </c>
      <c r="B284" s="111">
        <v>19770</v>
      </c>
      <c r="C284" s="111">
        <v>0</v>
      </c>
    </row>
    <row r="285" spans="1:3" ht="15.75">
      <c r="A285" s="112" t="s">
        <v>297</v>
      </c>
      <c r="B285" s="111">
        <v>19770</v>
      </c>
      <c r="C285" s="111">
        <v>0</v>
      </c>
    </row>
    <row r="286" spans="1:3" ht="15.75">
      <c r="A286" s="112" t="s">
        <v>298</v>
      </c>
      <c r="B286" s="111">
        <v>62498</v>
      </c>
      <c r="C286" s="111">
        <v>60130</v>
      </c>
    </row>
    <row r="287" spans="1:3" ht="15.75">
      <c r="A287" s="112" t="s">
        <v>299</v>
      </c>
      <c r="B287" s="111">
        <v>37413</v>
      </c>
      <c r="C287" s="111">
        <v>35438</v>
      </c>
    </row>
    <row r="288" spans="1:3" ht="15.75">
      <c r="A288" s="112" t="s">
        <v>91</v>
      </c>
      <c r="B288" s="111">
        <v>4566</v>
      </c>
      <c r="C288" s="111">
        <v>4566</v>
      </c>
    </row>
    <row r="289" spans="1:3" ht="15.75">
      <c r="A289" s="112" t="s">
        <v>92</v>
      </c>
      <c r="B289" s="111">
        <v>6</v>
      </c>
      <c r="C289" s="111">
        <v>6</v>
      </c>
    </row>
    <row r="290" spans="1:3" ht="15.75">
      <c r="A290" s="112" t="s">
        <v>300</v>
      </c>
      <c r="B290" s="111">
        <v>657</v>
      </c>
      <c r="C290" s="111">
        <v>653</v>
      </c>
    </row>
    <row r="291" spans="1:3" ht="15.75">
      <c r="A291" s="112" t="s">
        <v>301</v>
      </c>
      <c r="B291" s="111">
        <v>60</v>
      </c>
      <c r="C291" s="111">
        <v>60</v>
      </c>
    </row>
    <row r="292" spans="1:3" ht="15.75">
      <c r="A292" s="112" t="s">
        <v>302</v>
      </c>
      <c r="B292" s="111">
        <v>32124</v>
      </c>
      <c r="C292" s="111">
        <v>30153</v>
      </c>
    </row>
    <row r="293" spans="1:3" ht="15.75">
      <c r="A293" s="112" t="s">
        <v>303</v>
      </c>
      <c r="B293" s="111">
        <v>5810</v>
      </c>
      <c r="C293" s="111">
        <v>5810</v>
      </c>
    </row>
    <row r="294" spans="1:3" ht="15.75">
      <c r="A294" s="112" t="s">
        <v>304</v>
      </c>
      <c r="B294" s="111">
        <v>5810</v>
      </c>
      <c r="C294" s="111">
        <v>5810</v>
      </c>
    </row>
    <row r="295" spans="1:3" ht="15.75">
      <c r="A295" s="112" t="s">
        <v>305</v>
      </c>
      <c r="B295" s="111">
        <v>15527</v>
      </c>
      <c r="C295" s="111">
        <v>15134</v>
      </c>
    </row>
    <row r="296" spans="1:3" ht="15.75">
      <c r="A296" s="112" t="s">
        <v>306</v>
      </c>
      <c r="B296" s="111">
        <v>15527</v>
      </c>
      <c r="C296" s="111">
        <v>15134</v>
      </c>
    </row>
    <row r="297" spans="1:3" ht="15.75">
      <c r="A297" s="112" t="s">
        <v>307</v>
      </c>
      <c r="B297" s="111">
        <v>3748</v>
      </c>
      <c r="C297" s="111">
        <v>3748</v>
      </c>
    </row>
    <row r="298" spans="1:3" ht="15.75">
      <c r="A298" s="112" t="s">
        <v>308</v>
      </c>
      <c r="B298" s="111">
        <v>3748</v>
      </c>
      <c r="C298" s="111">
        <v>3748</v>
      </c>
    </row>
    <row r="299" spans="1:3" ht="15.75">
      <c r="A299" s="112" t="s">
        <v>309</v>
      </c>
      <c r="B299" s="111">
        <v>7588</v>
      </c>
      <c r="C299" s="111">
        <v>7559</v>
      </c>
    </row>
    <row r="300" spans="1:3" ht="15.75">
      <c r="A300" s="112" t="s">
        <v>310</v>
      </c>
      <c r="B300" s="111">
        <v>62</v>
      </c>
      <c r="C300" s="111">
        <v>48</v>
      </c>
    </row>
    <row r="301" spans="1:3" ht="15.75">
      <c r="A301" s="112" t="s">
        <v>99</v>
      </c>
      <c r="B301" s="111">
        <v>29</v>
      </c>
      <c r="C301" s="111">
        <v>29</v>
      </c>
    </row>
    <row r="302" spans="1:3" ht="15.75">
      <c r="A302" s="112" t="s">
        <v>311</v>
      </c>
      <c r="B302" s="111">
        <v>9</v>
      </c>
      <c r="C302" s="111">
        <v>0</v>
      </c>
    </row>
    <row r="303" spans="1:3" ht="15.75">
      <c r="A303" s="112" t="s">
        <v>312</v>
      </c>
      <c r="B303" s="111">
        <v>24</v>
      </c>
      <c r="C303" s="111">
        <v>19</v>
      </c>
    </row>
    <row r="304" spans="1:3" ht="15.75">
      <c r="A304" s="112" t="s">
        <v>313</v>
      </c>
      <c r="B304" s="111">
        <v>7511</v>
      </c>
      <c r="C304" s="111">
        <v>7511</v>
      </c>
    </row>
    <row r="305" spans="1:3" ht="15.75">
      <c r="A305" s="112" t="s">
        <v>314</v>
      </c>
      <c r="B305" s="111">
        <v>7511</v>
      </c>
      <c r="C305" s="111">
        <v>7511</v>
      </c>
    </row>
    <row r="306" spans="1:3" ht="15.75">
      <c r="A306" s="112" t="s">
        <v>315</v>
      </c>
      <c r="B306" s="111">
        <v>15</v>
      </c>
      <c r="C306" s="111">
        <v>0</v>
      </c>
    </row>
    <row r="307" spans="1:3" ht="15.75">
      <c r="A307" s="112" t="s">
        <v>316</v>
      </c>
      <c r="B307" s="111">
        <v>15</v>
      </c>
      <c r="C307" s="111">
        <v>0</v>
      </c>
    </row>
    <row r="308" spans="1:3" ht="15.75">
      <c r="A308" s="112" t="s">
        <v>317</v>
      </c>
      <c r="B308" s="111">
        <v>3854</v>
      </c>
      <c r="C308" s="111">
        <v>1566</v>
      </c>
    </row>
    <row r="309" spans="1:3" ht="15.75">
      <c r="A309" s="112" t="s">
        <v>318</v>
      </c>
      <c r="B309" s="111">
        <v>302</v>
      </c>
      <c r="C309" s="111">
        <v>0</v>
      </c>
    </row>
    <row r="310" spans="1:3" ht="15.75">
      <c r="A310" s="112" t="s">
        <v>319</v>
      </c>
      <c r="B310" s="111">
        <v>302</v>
      </c>
      <c r="C310" s="111">
        <v>0</v>
      </c>
    </row>
    <row r="311" spans="1:3" ht="15.75">
      <c r="A311" s="112" t="s">
        <v>320</v>
      </c>
      <c r="B311" s="111">
        <v>470</v>
      </c>
      <c r="C311" s="111">
        <v>470</v>
      </c>
    </row>
    <row r="312" spans="1:3" ht="15.75">
      <c r="A312" s="112" t="s">
        <v>91</v>
      </c>
      <c r="B312" s="111">
        <v>373</v>
      </c>
      <c r="C312" s="111">
        <v>373</v>
      </c>
    </row>
    <row r="313" spans="1:3" ht="15.75">
      <c r="A313" s="112" t="s">
        <v>92</v>
      </c>
      <c r="B313" s="111">
        <v>97</v>
      </c>
      <c r="C313" s="111">
        <v>97</v>
      </c>
    </row>
    <row r="314" spans="1:3" ht="15.75">
      <c r="A314" s="112" t="s">
        <v>321</v>
      </c>
      <c r="B314" s="111">
        <v>1744</v>
      </c>
      <c r="C314" s="111">
        <v>1086</v>
      </c>
    </row>
    <row r="315" spans="1:3" ht="15.75">
      <c r="A315" s="112" t="s">
        <v>322</v>
      </c>
      <c r="B315" s="111">
        <v>390</v>
      </c>
      <c r="C315" s="111">
        <v>0</v>
      </c>
    </row>
    <row r="316" spans="1:3" ht="15.75">
      <c r="A316" s="112" t="s">
        <v>323</v>
      </c>
      <c r="B316" s="111">
        <v>1354</v>
      </c>
      <c r="C316" s="111">
        <v>1086</v>
      </c>
    </row>
    <row r="317" spans="1:3" ht="15.75">
      <c r="A317" s="112" t="s">
        <v>324</v>
      </c>
      <c r="B317" s="111">
        <v>1338</v>
      </c>
      <c r="C317" s="111">
        <v>10</v>
      </c>
    </row>
    <row r="318" spans="1:3" ht="15.75">
      <c r="A318" s="112" t="s">
        <v>325</v>
      </c>
      <c r="B318" s="111">
        <v>459</v>
      </c>
      <c r="C318" s="111">
        <v>0</v>
      </c>
    </row>
    <row r="319" spans="1:3" ht="15.75">
      <c r="A319" s="112" t="s">
        <v>326</v>
      </c>
      <c r="B319" s="111">
        <v>879</v>
      </c>
      <c r="C319" s="111">
        <v>10</v>
      </c>
    </row>
    <row r="320" spans="1:3" ht="15.75">
      <c r="A320" s="112" t="s">
        <v>327</v>
      </c>
      <c r="B320" s="111">
        <v>12917</v>
      </c>
      <c r="C320" s="111">
        <v>9629</v>
      </c>
    </row>
    <row r="321" spans="1:3" ht="15.75">
      <c r="A321" s="112" t="s">
        <v>328</v>
      </c>
      <c r="B321" s="111">
        <v>551</v>
      </c>
      <c r="C321" s="111">
        <v>0</v>
      </c>
    </row>
    <row r="322" spans="1:3" ht="15.75">
      <c r="A322" s="112" t="s">
        <v>329</v>
      </c>
      <c r="B322" s="111">
        <v>551</v>
      </c>
      <c r="C322" s="111">
        <v>0</v>
      </c>
    </row>
    <row r="323" spans="1:3" ht="15.75">
      <c r="A323" s="112" t="s">
        <v>330</v>
      </c>
      <c r="B323" s="111">
        <v>179</v>
      </c>
      <c r="C323" s="111">
        <v>0</v>
      </c>
    </row>
    <row r="324" spans="1:3" ht="15.75">
      <c r="A324" s="112" t="s">
        <v>331</v>
      </c>
      <c r="B324" s="111">
        <v>179</v>
      </c>
      <c r="C324" s="111">
        <v>0</v>
      </c>
    </row>
    <row r="325" spans="1:3" ht="15.75">
      <c r="A325" s="112" t="s">
        <v>332</v>
      </c>
      <c r="B325" s="111">
        <v>998</v>
      </c>
      <c r="C325" s="111">
        <v>0</v>
      </c>
    </row>
    <row r="326" spans="1:3" ht="15.75">
      <c r="A326" s="112" t="s">
        <v>333</v>
      </c>
      <c r="B326" s="111">
        <v>998</v>
      </c>
      <c r="C326" s="111">
        <v>0</v>
      </c>
    </row>
    <row r="327" spans="1:3" ht="15.75">
      <c r="A327" s="112" t="s">
        <v>334</v>
      </c>
      <c r="B327" s="111">
        <v>11189</v>
      </c>
      <c r="C327" s="111">
        <v>9629</v>
      </c>
    </row>
    <row r="328" spans="1:3" ht="15.75">
      <c r="A328" s="112" t="s">
        <v>335</v>
      </c>
      <c r="B328" s="111">
        <v>11189</v>
      </c>
      <c r="C328" s="111">
        <v>9629</v>
      </c>
    </row>
    <row r="329" spans="1:3" ht="15.75">
      <c r="A329" s="112" t="s">
        <v>336</v>
      </c>
      <c r="B329" s="111">
        <v>689</v>
      </c>
      <c r="C329" s="111">
        <v>689</v>
      </c>
    </row>
    <row r="330" spans="1:3" ht="15.75">
      <c r="A330" s="112" t="s">
        <v>337</v>
      </c>
      <c r="B330" s="111">
        <v>689</v>
      </c>
      <c r="C330" s="111">
        <v>689</v>
      </c>
    </row>
    <row r="331" spans="1:3" ht="15.75">
      <c r="A331" s="112" t="s">
        <v>91</v>
      </c>
      <c r="B331" s="111">
        <v>539</v>
      </c>
      <c r="C331" s="111">
        <v>539</v>
      </c>
    </row>
    <row r="332" spans="1:3" ht="15.75">
      <c r="A332" s="112" t="s">
        <v>92</v>
      </c>
      <c r="B332" s="111">
        <v>150</v>
      </c>
      <c r="C332" s="111">
        <v>150</v>
      </c>
    </row>
    <row r="333" spans="1:3" ht="15.75">
      <c r="A333" s="112" t="s">
        <v>338</v>
      </c>
      <c r="B333" s="111">
        <v>5636</v>
      </c>
      <c r="C333" s="111">
        <v>5636</v>
      </c>
    </row>
    <row r="334" spans="1:3" ht="15.75">
      <c r="A334" s="112" t="s">
        <v>339</v>
      </c>
      <c r="B334" s="111">
        <v>5636</v>
      </c>
      <c r="C334" s="111">
        <v>5636</v>
      </c>
    </row>
    <row r="335" spans="1:3" ht="15.75">
      <c r="A335" s="112" t="s">
        <v>340</v>
      </c>
      <c r="B335" s="111">
        <v>4069</v>
      </c>
      <c r="C335" s="111">
        <v>4069</v>
      </c>
    </row>
    <row r="336" spans="1:3" ht="15.75">
      <c r="A336" s="112" t="s">
        <v>341</v>
      </c>
      <c r="B336" s="111">
        <v>1567</v>
      </c>
      <c r="C336" s="111">
        <v>1567</v>
      </c>
    </row>
    <row r="337" spans="1:3" ht="15.75">
      <c r="A337" s="112" t="s">
        <v>342</v>
      </c>
      <c r="B337" s="111">
        <v>2873</v>
      </c>
      <c r="C337" s="111">
        <v>2862</v>
      </c>
    </row>
    <row r="338" spans="1:3" ht="15.75">
      <c r="A338" s="112" t="s">
        <v>343</v>
      </c>
      <c r="B338" s="111">
        <v>2873</v>
      </c>
      <c r="C338" s="111">
        <v>2862</v>
      </c>
    </row>
    <row r="339" spans="1:3" ht="15.75">
      <c r="A339" s="112" t="s">
        <v>344</v>
      </c>
      <c r="B339" s="111">
        <v>2873</v>
      </c>
      <c r="C339" s="111">
        <v>2862</v>
      </c>
    </row>
  </sheetData>
  <mergeCells count="1">
    <mergeCell ref="A2:C2"/>
  </mergeCells>
  <phoneticPr fontId="2" type="noConversion"/>
  <printOptions horizontalCentered="1"/>
  <pageMargins left="0.43307086614173229" right="0.35433070866141736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E40"/>
  <sheetViews>
    <sheetView showGridLines="0" showZeros="0" workbookViewId="0">
      <pane xSplit="1" ySplit="4" topLeftCell="B5" activePane="bottomRight" state="frozen"/>
      <selection activeCell="C31" sqref="C31"/>
      <selection pane="topRight" activeCell="C31" sqref="C31"/>
      <selection pane="bottomLeft" activeCell="C31" sqref="C31"/>
      <selection pane="bottomRight" activeCell="D27" sqref="D27"/>
    </sheetView>
  </sheetViews>
  <sheetFormatPr defaultRowHeight="14.25"/>
  <cols>
    <col min="1" max="1" width="28.875" style="49" customWidth="1"/>
    <col min="2" max="2" width="14.625" style="49" customWidth="1"/>
    <col min="3" max="3" width="15.125" style="49" customWidth="1"/>
    <col min="4" max="4" width="14.5" style="49" customWidth="1"/>
    <col min="5" max="5" width="11.75" style="50" customWidth="1"/>
    <col min="6" max="256" width="9" style="50"/>
    <col min="257" max="257" width="30.75" style="50" customWidth="1"/>
    <col min="258" max="258" width="11.75" style="50" customWidth="1"/>
    <col min="259" max="259" width="10.875" style="50" customWidth="1"/>
    <col min="260" max="260" width="12.625" style="50" customWidth="1"/>
    <col min="261" max="512" width="9" style="50"/>
    <col min="513" max="513" width="30.75" style="50" customWidth="1"/>
    <col min="514" max="514" width="11.75" style="50" customWidth="1"/>
    <col min="515" max="515" width="10.875" style="50" customWidth="1"/>
    <col min="516" max="516" width="12.625" style="50" customWidth="1"/>
    <col min="517" max="768" width="9" style="50"/>
    <col min="769" max="769" width="30.75" style="50" customWidth="1"/>
    <col min="770" max="770" width="11.75" style="50" customWidth="1"/>
    <col min="771" max="771" width="10.875" style="50" customWidth="1"/>
    <col min="772" max="772" width="12.625" style="50" customWidth="1"/>
    <col min="773" max="1024" width="9" style="50"/>
    <col min="1025" max="1025" width="30.75" style="50" customWidth="1"/>
    <col min="1026" max="1026" width="11.75" style="50" customWidth="1"/>
    <col min="1027" max="1027" width="10.875" style="50" customWidth="1"/>
    <col min="1028" max="1028" width="12.625" style="50" customWidth="1"/>
    <col min="1029" max="1280" width="9" style="50"/>
    <col min="1281" max="1281" width="30.75" style="50" customWidth="1"/>
    <col min="1282" max="1282" width="11.75" style="50" customWidth="1"/>
    <col min="1283" max="1283" width="10.875" style="50" customWidth="1"/>
    <col min="1284" max="1284" width="12.625" style="50" customWidth="1"/>
    <col min="1285" max="1536" width="9" style="50"/>
    <col min="1537" max="1537" width="30.75" style="50" customWidth="1"/>
    <col min="1538" max="1538" width="11.75" style="50" customWidth="1"/>
    <col min="1539" max="1539" width="10.875" style="50" customWidth="1"/>
    <col min="1540" max="1540" width="12.625" style="50" customWidth="1"/>
    <col min="1541" max="1792" width="9" style="50"/>
    <col min="1793" max="1793" width="30.75" style="50" customWidth="1"/>
    <col min="1794" max="1794" width="11.75" style="50" customWidth="1"/>
    <col min="1795" max="1795" width="10.875" style="50" customWidth="1"/>
    <col min="1796" max="1796" width="12.625" style="50" customWidth="1"/>
    <col min="1797" max="2048" width="9" style="50"/>
    <col min="2049" max="2049" width="30.75" style="50" customWidth="1"/>
    <col min="2050" max="2050" width="11.75" style="50" customWidth="1"/>
    <col min="2051" max="2051" width="10.875" style="50" customWidth="1"/>
    <col min="2052" max="2052" width="12.625" style="50" customWidth="1"/>
    <col min="2053" max="2304" width="9" style="50"/>
    <col min="2305" max="2305" width="30.75" style="50" customWidth="1"/>
    <col min="2306" max="2306" width="11.75" style="50" customWidth="1"/>
    <col min="2307" max="2307" width="10.875" style="50" customWidth="1"/>
    <col min="2308" max="2308" width="12.625" style="50" customWidth="1"/>
    <col min="2309" max="2560" width="9" style="50"/>
    <col min="2561" max="2561" width="30.75" style="50" customWidth="1"/>
    <col min="2562" max="2562" width="11.75" style="50" customWidth="1"/>
    <col min="2563" max="2563" width="10.875" style="50" customWidth="1"/>
    <col min="2564" max="2564" width="12.625" style="50" customWidth="1"/>
    <col min="2565" max="2816" width="9" style="50"/>
    <col min="2817" max="2817" width="30.75" style="50" customWidth="1"/>
    <col min="2818" max="2818" width="11.75" style="50" customWidth="1"/>
    <col min="2819" max="2819" width="10.875" style="50" customWidth="1"/>
    <col min="2820" max="2820" width="12.625" style="50" customWidth="1"/>
    <col min="2821" max="3072" width="9" style="50"/>
    <col min="3073" max="3073" width="30.75" style="50" customWidth="1"/>
    <col min="3074" max="3074" width="11.75" style="50" customWidth="1"/>
    <col min="3075" max="3075" width="10.875" style="50" customWidth="1"/>
    <col min="3076" max="3076" width="12.625" style="50" customWidth="1"/>
    <col min="3077" max="3328" width="9" style="50"/>
    <col min="3329" max="3329" width="30.75" style="50" customWidth="1"/>
    <col min="3330" max="3330" width="11.75" style="50" customWidth="1"/>
    <col min="3331" max="3331" width="10.875" style="50" customWidth="1"/>
    <col min="3332" max="3332" width="12.625" style="50" customWidth="1"/>
    <col min="3333" max="3584" width="9" style="50"/>
    <col min="3585" max="3585" width="30.75" style="50" customWidth="1"/>
    <col min="3586" max="3586" width="11.75" style="50" customWidth="1"/>
    <col min="3587" max="3587" width="10.875" style="50" customWidth="1"/>
    <col min="3588" max="3588" width="12.625" style="50" customWidth="1"/>
    <col min="3589" max="3840" width="9" style="50"/>
    <col min="3841" max="3841" width="30.75" style="50" customWidth="1"/>
    <col min="3842" max="3842" width="11.75" style="50" customWidth="1"/>
    <col min="3843" max="3843" width="10.875" style="50" customWidth="1"/>
    <col min="3844" max="3844" width="12.625" style="50" customWidth="1"/>
    <col min="3845" max="4096" width="9" style="50"/>
    <col min="4097" max="4097" width="30.75" style="50" customWidth="1"/>
    <col min="4098" max="4098" width="11.75" style="50" customWidth="1"/>
    <col min="4099" max="4099" width="10.875" style="50" customWidth="1"/>
    <col min="4100" max="4100" width="12.625" style="50" customWidth="1"/>
    <col min="4101" max="4352" width="9" style="50"/>
    <col min="4353" max="4353" width="30.75" style="50" customWidth="1"/>
    <col min="4354" max="4354" width="11.75" style="50" customWidth="1"/>
    <col min="4355" max="4355" width="10.875" style="50" customWidth="1"/>
    <col min="4356" max="4356" width="12.625" style="50" customWidth="1"/>
    <col min="4357" max="4608" width="9" style="50"/>
    <col min="4609" max="4609" width="30.75" style="50" customWidth="1"/>
    <col min="4610" max="4610" width="11.75" style="50" customWidth="1"/>
    <col min="4611" max="4611" width="10.875" style="50" customWidth="1"/>
    <col min="4612" max="4612" width="12.625" style="50" customWidth="1"/>
    <col min="4613" max="4864" width="9" style="50"/>
    <col min="4865" max="4865" width="30.75" style="50" customWidth="1"/>
    <col min="4866" max="4866" width="11.75" style="50" customWidth="1"/>
    <col min="4867" max="4867" width="10.875" style="50" customWidth="1"/>
    <col min="4868" max="4868" width="12.625" style="50" customWidth="1"/>
    <col min="4869" max="5120" width="9" style="50"/>
    <col min="5121" max="5121" width="30.75" style="50" customWidth="1"/>
    <col min="5122" max="5122" width="11.75" style="50" customWidth="1"/>
    <col min="5123" max="5123" width="10.875" style="50" customWidth="1"/>
    <col min="5124" max="5124" width="12.625" style="50" customWidth="1"/>
    <col min="5125" max="5376" width="9" style="50"/>
    <col min="5377" max="5377" width="30.75" style="50" customWidth="1"/>
    <col min="5378" max="5378" width="11.75" style="50" customWidth="1"/>
    <col min="5379" max="5379" width="10.875" style="50" customWidth="1"/>
    <col min="5380" max="5380" width="12.625" style="50" customWidth="1"/>
    <col min="5381" max="5632" width="9" style="50"/>
    <col min="5633" max="5633" width="30.75" style="50" customWidth="1"/>
    <col min="5634" max="5634" width="11.75" style="50" customWidth="1"/>
    <col min="5635" max="5635" width="10.875" style="50" customWidth="1"/>
    <col min="5636" max="5636" width="12.625" style="50" customWidth="1"/>
    <col min="5637" max="5888" width="9" style="50"/>
    <col min="5889" max="5889" width="30.75" style="50" customWidth="1"/>
    <col min="5890" max="5890" width="11.75" style="50" customWidth="1"/>
    <col min="5891" max="5891" width="10.875" style="50" customWidth="1"/>
    <col min="5892" max="5892" width="12.625" style="50" customWidth="1"/>
    <col min="5893" max="6144" width="9" style="50"/>
    <col min="6145" max="6145" width="30.75" style="50" customWidth="1"/>
    <col min="6146" max="6146" width="11.75" style="50" customWidth="1"/>
    <col min="6147" max="6147" width="10.875" style="50" customWidth="1"/>
    <col min="6148" max="6148" width="12.625" style="50" customWidth="1"/>
    <col min="6149" max="6400" width="9" style="50"/>
    <col min="6401" max="6401" width="30.75" style="50" customWidth="1"/>
    <col min="6402" max="6402" width="11.75" style="50" customWidth="1"/>
    <col min="6403" max="6403" width="10.875" style="50" customWidth="1"/>
    <col min="6404" max="6404" width="12.625" style="50" customWidth="1"/>
    <col min="6405" max="6656" width="9" style="50"/>
    <col min="6657" max="6657" width="30.75" style="50" customWidth="1"/>
    <col min="6658" max="6658" width="11.75" style="50" customWidth="1"/>
    <col min="6659" max="6659" width="10.875" style="50" customWidth="1"/>
    <col min="6660" max="6660" width="12.625" style="50" customWidth="1"/>
    <col min="6661" max="6912" width="9" style="50"/>
    <col min="6913" max="6913" width="30.75" style="50" customWidth="1"/>
    <col min="6914" max="6914" width="11.75" style="50" customWidth="1"/>
    <col min="6915" max="6915" width="10.875" style="50" customWidth="1"/>
    <col min="6916" max="6916" width="12.625" style="50" customWidth="1"/>
    <col min="6917" max="7168" width="9" style="50"/>
    <col min="7169" max="7169" width="30.75" style="50" customWidth="1"/>
    <col min="7170" max="7170" width="11.75" style="50" customWidth="1"/>
    <col min="7171" max="7171" width="10.875" style="50" customWidth="1"/>
    <col min="7172" max="7172" width="12.625" style="50" customWidth="1"/>
    <col min="7173" max="7424" width="9" style="50"/>
    <col min="7425" max="7425" width="30.75" style="50" customWidth="1"/>
    <col min="7426" max="7426" width="11.75" style="50" customWidth="1"/>
    <col min="7427" max="7427" width="10.875" style="50" customWidth="1"/>
    <col min="7428" max="7428" width="12.625" style="50" customWidth="1"/>
    <col min="7429" max="7680" width="9" style="50"/>
    <col min="7681" max="7681" width="30.75" style="50" customWidth="1"/>
    <col min="7682" max="7682" width="11.75" style="50" customWidth="1"/>
    <col min="7683" max="7683" width="10.875" style="50" customWidth="1"/>
    <col min="7684" max="7684" width="12.625" style="50" customWidth="1"/>
    <col min="7685" max="7936" width="9" style="50"/>
    <col min="7937" max="7937" width="30.75" style="50" customWidth="1"/>
    <col min="7938" max="7938" width="11.75" style="50" customWidth="1"/>
    <col min="7939" max="7939" width="10.875" style="50" customWidth="1"/>
    <col min="7940" max="7940" width="12.625" style="50" customWidth="1"/>
    <col min="7941" max="8192" width="9" style="50"/>
    <col min="8193" max="8193" width="30.75" style="50" customWidth="1"/>
    <col min="8194" max="8194" width="11.75" style="50" customWidth="1"/>
    <col min="8195" max="8195" width="10.875" style="50" customWidth="1"/>
    <col min="8196" max="8196" width="12.625" style="50" customWidth="1"/>
    <col min="8197" max="8448" width="9" style="50"/>
    <col min="8449" max="8449" width="30.75" style="50" customWidth="1"/>
    <col min="8450" max="8450" width="11.75" style="50" customWidth="1"/>
    <col min="8451" max="8451" width="10.875" style="50" customWidth="1"/>
    <col min="8452" max="8452" width="12.625" style="50" customWidth="1"/>
    <col min="8453" max="8704" width="9" style="50"/>
    <col min="8705" max="8705" width="30.75" style="50" customWidth="1"/>
    <col min="8706" max="8706" width="11.75" style="50" customWidth="1"/>
    <col min="8707" max="8707" width="10.875" style="50" customWidth="1"/>
    <col min="8708" max="8708" width="12.625" style="50" customWidth="1"/>
    <col min="8709" max="8960" width="9" style="50"/>
    <col min="8961" max="8961" width="30.75" style="50" customWidth="1"/>
    <col min="8962" max="8962" width="11.75" style="50" customWidth="1"/>
    <col min="8963" max="8963" width="10.875" style="50" customWidth="1"/>
    <col min="8964" max="8964" width="12.625" style="50" customWidth="1"/>
    <col min="8965" max="9216" width="9" style="50"/>
    <col min="9217" max="9217" width="30.75" style="50" customWidth="1"/>
    <col min="9218" max="9218" width="11.75" style="50" customWidth="1"/>
    <col min="9219" max="9219" width="10.875" style="50" customWidth="1"/>
    <col min="9220" max="9220" width="12.625" style="50" customWidth="1"/>
    <col min="9221" max="9472" width="9" style="50"/>
    <col min="9473" max="9473" width="30.75" style="50" customWidth="1"/>
    <col min="9474" max="9474" width="11.75" style="50" customWidth="1"/>
    <col min="9475" max="9475" width="10.875" style="50" customWidth="1"/>
    <col min="9476" max="9476" width="12.625" style="50" customWidth="1"/>
    <col min="9477" max="9728" width="9" style="50"/>
    <col min="9729" max="9729" width="30.75" style="50" customWidth="1"/>
    <col min="9730" max="9730" width="11.75" style="50" customWidth="1"/>
    <col min="9731" max="9731" width="10.875" style="50" customWidth="1"/>
    <col min="9732" max="9732" width="12.625" style="50" customWidth="1"/>
    <col min="9733" max="9984" width="9" style="50"/>
    <col min="9985" max="9985" width="30.75" style="50" customWidth="1"/>
    <col min="9986" max="9986" width="11.75" style="50" customWidth="1"/>
    <col min="9987" max="9987" width="10.875" style="50" customWidth="1"/>
    <col min="9988" max="9988" width="12.625" style="50" customWidth="1"/>
    <col min="9989" max="10240" width="9" style="50"/>
    <col min="10241" max="10241" width="30.75" style="50" customWidth="1"/>
    <col min="10242" max="10242" width="11.75" style="50" customWidth="1"/>
    <col min="10243" max="10243" width="10.875" style="50" customWidth="1"/>
    <col min="10244" max="10244" width="12.625" style="50" customWidth="1"/>
    <col min="10245" max="10496" width="9" style="50"/>
    <col min="10497" max="10497" width="30.75" style="50" customWidth="1"/>
    <col min="10498" max="10498" width="11.75" style="50" customWidth="1"/>
    <col min="10499" max="10499" width="10.875" style="50" customWidth="1"/>
    <col min="10500" max="10500" width="12.625" style="50" customWidth="1"/>
    <col min="10501" max="10752" width="9" style="50"/>
    <col min="10753" max="10753" width="30.75" style="50" customWidth="1"/>
    <col min="10754" max="10754" width="11.75" style="50" customWidth="1"/>
    <col min="10755" max="10755" width="10.875" style="50" customWidth="1"/>
    <col min="10756" max="10756" width="12.625" style="50" customWidth="1"/>
    <col min="10757" max="11008" width="9" style="50"/>
    <col min="11009" max="11009" width="30.75" style="50" customWidth="1"/>
    <col min="11010" max="11010" width="11.75" style="50" customWidth="1"/>
    <col min="11011" max="11011" width="10.875" style="50" customWidth="1"/>
    <col min="11012" max="11012" width="12.625" style="50" customWidth="1"/>
    <col min="11013" max="11264" width="9" style="50"/>
    <col min="11265" max="11265" width="30.75" style="50" customWidth="1"/>
    <col min="11266" max="11266" width="11.75" style="50" customWidth="1"/>
    <col min="11267" max="11267" width="10.875" style="50" customWidth="1"/>
    <col min="11268" max="11268" width="12.625" style="50" customWidth="1"/>
    <col min="11269" max="11520" width="9" style="50"/>
    <col min="11521" max="11521" width="30.75" style="50" customWidth="1"/>
    <col min="11522" max="11522" width="11.75" style="50" customWidth="1"/>
    <col min="11523" max="11523" width="10.875" style="50" customWidth="1"/>
    <col min="11524" max="11524" width="12.625" style="50" customWidth="1"/>
    <col min="11525" max="11776" width="9" style="50"/>
    <col min="11777" max="11777" width="30.75" style="50" customWidth="1"/>
    <col min="11778" max="11778" width="11.75" style="50" customWidth="1"/>
    <col min="11779" max="11779" width="10.875" style="50" customWidth="1"/>
    <col min="11780" max="11780" width="12.625" style="50" customWidth="1"/>
    <col min="11781" max="12032" width="9" style="50"/>
    <col min="12033" max="12033" width="30.75" style="50" customWidth="1"/>
    <col min="12034" max="12034" width="11.75" style="50" customWidth="1"/>
    <col min="12035" max="12035" width="10.875" style="50" customWidth="1"/>
    <col min="12036" max="12036" width="12.625" style="50" customWidth="1"/>
    <col min="12037" max="12288" width="9" style="50"/>
    <col min="12289" max="12289" width="30.75" style="50" customWidth="1"/>
    <col min="12290" max="12290" width="11.75" style="50" customWidth="1"/>
    <col min="12291" max="12291" width="10.875" style="50" customWidth="1"/>
    <col min="12292" max="12292" width="12.625" style="50" customWidth="1"/>
    <col min="12293" max="12544" width="9" style="50"/>
    <col min="12545" max="12545" width="30.75" style="50" customWidth="1"/>
    <col min="12546" max="12546" width="11.75" style="50" customWidth="1"/>
    <col min="12547" max="12547" width="10.875" style="50" customWidth="1"/>
    <col min="12548" max="12548" width="12.625" style="50" customWidth="1"/>
    <col min="12549" max="12800" width="9" style="50"/>
    <col min="12801" max="12801" width="30.75" style="50" customWidth="1"/>
    <col min="12802" max="12802" width="11.75" style="50" customWidth="1"/>
    <col min="12803" max="12803" width="10.875" style="50" customWidth="1"/>
    <col min="12804" max="12804" width="12.625" style="50" customWidth="1"/>
    <col min="12805" max="13056" width="9" style="50"/>
    <col min="13057" max="13057" width="30.75" style="50" customWidth="1"/>
    <col min="13058" max="13058" width="11.75" style="50" customWidth="1"/>
    <col min="13059" max="13059" width="10.875" style="50" customWidth="1"/>
    <col min="13060" max="13060" width="12.625" style="50" customWidth="1"/>
    <col min="13061" max="13312" width="9" style="50"/>
    <col min="13313" max="13313" width="30.75" style="50" customWidth="1"/>
    <col min="13314" max="13314" width="11.75" style="50" customWidth="1"/>
    <col min="13315" max="13315" width="10.875" style="50" customWidth="1"/>
    <col min="13316" max="13316" width="12.625" style="50" customWidth="1"/>
    <col min="13317" max="13568" width="9" style="50"/>
    <col min="13569" max="13569" width="30.75" style="50" customWidth="1"/>
    <col min="13570" max="13570" width="11.75" style="50" customWidth="1"/>
    <col min="13571" max="13571" width="10.875" style="50" customWidth="1"/>
    <col min="13572" max="13572" width="12.625" style="50" customWidth="1"/>
    <col min="13573" max="13824" width="9" style="50"/>
    <col min="13825" max="13825" width="30.75" style="50" customWidth="1"/>
    <col min="13826" max="13826" width="11.75" style="50" customWidth="1"/>
    <col min="13827" max="13827" width="10.875" style="50" customWidth="1"/>
    <col min="13828" max="13828" width="12.625" style="50" customWidth="1"/>
    <col min="13829" max="14080" width="9" style="50"/>
    <col min="14081" max="14081" width="30.75" style="50" customWidth="1"/>
    <col min="14082" max="14082" width="11.75" style="50" customWidth="1"/>
    <col min="14083" max="14083" width="10.875" style="50" customWidth="1"/>
    <col min="14084" max="14084" width="12.625" style="50" customWidth="1"/>
    <col min="14085" max="14336" width="9" style="50"/>
    <col min="14337" max="14337" width="30.75" style="50" customWidth="1"/>
    <col min="14338" max="14338" width="11.75" style="50" customWidth="1"/>
    <col min="14339" max="14339" width="10.875" style="50" customWidth="1"/>
    <col min="14340" max="14340" width="12.625" style="50" customWidth="1"/>
    <col min="14341" max="14592" width="9" style="50"/>
    <col min="14593" max="14593" width="30.75" style="50" customWidth="1"/>
    <col min="14594" max="14594" width="11.75" style="50" customWidth="1"/>
    <col min="14595" max="14595" width="10.875" style="50" customWidth="1"/>
    <col min="14596" max="14596" width="12.625" style="50" customWidth="1"/>
    <col min="14597" max="14848" width="9" style="50"/>
    <col min="14849" max="14849" width="30.75" style="50" customWidth="1"/>
    <col min="14850" max="14850" width="11.75" style="50" customWidth="1"/>
    <col min="14851" max="14851" width="10.875" style="50" customWidth="1"/>
    <col min="14852" max="14852" width="12.625" style="50" customWidth="1"/>
    <col min="14853" max="15104" width="9" style="50"/>
    <col min="15105" max="15105" width="30.75" style="50" customWidth="1"/>
    <col min="15106" max="15106" width="11.75" style="50" customWidth="1"/>
    <col min="15107" max="15107" width="10.875" style="50" customWidth="1"/>
    <col min="15108" max="15108" width="12.625" style="50" customWidth="1"/>
    <col min="15109" max="15360" width="9" style="50"/>
    <col min="15361" max="15361" width="30.75" style="50" customWidth="1"/>
    <col min="15362" max="15362" width="11.75" style="50" customWidth="1"/>
    <col min="15363" max="15363" width="10.875" style="50" customWidth="1"/>
    <col min="15364" max="15364" width="12.625" style="50" customWidth="1"/>
    <col min="15365" max="15616" width="9" style="50"/>
    <col min="15617" max="15617" width="30.75" style="50" customWidth="1"/>
    <col min="15618" max="15618" width="11.75" style="50" customWidth="1"/>
    <col min="15619" max="15619" width="10.875" style="50" customWidth="1"/>
    <col min="15620" max="15620" width="12.625" style="50" customWidth="1"/>
    <col min="15621" max="15872" width="9" style="50"/>
    <col min="15873" max="15873" width="30.75" style="50" customWidth="1"/>
    <col min="15874" max="15874" width="11.75" style="50" customWidth="1"/>
    <col min="15875" max="15875" width="10.875" style="50" customWidth="1"/>
    <col min="15876" max="15876" width="12.625" style="50" customWidth="1"/>
    <col min="15877" max="16128" width="9" style="50"/>
    <col min="16129" max="16129" width="30.75" style="50" customWidth="1"/>
    <col min="16130" max="16130" width="11.75" style="50" customWidth="1"/>
    <col min="16131" max="16131" width="10.875" style="50" customWidth="1"/>
    <col min="16132" max="16132" width="12.625" style="50" customWidth="1"/>
    <col min="16133" max="16384" width="9" style="50"/>
  </cols>
  <sheetData>
    <row r="1" spans="1:5" ht="27.75" customHeight="1">
      <c r="A1" s="48" t="s">
        <v>347</v>
      </c>
    </row>
    <row r="2" spans="1:5" ht="42" customHeight="1">
      <c r="A2" s="123" t="s">
        <v>60</v>
      </c>
      <c r="B2" s="123"/>
      <c r="C2" s="123"/>
      <c r="D2" s="123"/>
      <c r="E2" s="123"/>
    </row>
    <row r="3" spans="1:5" s="54" customFormat="1" ht="27.75" customHeight="1">
      <c r="A3" s="51" t="s">
        <v>348</v>
      </c>
      <c r="B3" s="52"/>
      <c r="C3" s="52"/>
      <c r="D3" s="53"/>
      <c r="E3" s="53" t="s">
        <v>0</v>
      </c>
    </row>
    <row r="4" spans="1:5" s="58" customFormat="1" ht="45" customHeight="1">
      <c r="A4" s="55" t="s">
        <v>26</v>
      </c>
      <c r="B4" s="56" t="s">
        <v>61</v>
      </c>
      <c r="C4" s="56" t="s">
        <v>62</v>
      </c>
      <c r="D4" s="56" t="s">
        <v>2</v>
      </c>
      <c r="E4" s="57" t="s">
        <v>36</v>
      </c>
    </row>
    <row r="5" spans="1:5" s="58" customFormat="1" ht="45" customHeight="1">
      <c r="A5" s="59" t="s">
        <v>27</v>
      </c>
      <c r="B5" s="60">
        <v>2940</v>
      </c>
      <c r="C5" s="60">
        <v>2499</v>
      </c>
      <c r="D5" s="61">
        <v>-8.6999999999999993</v>
      </c>
      <c r="E5" s="62">
        <f>C5/B5*100</f>
        <v>85</v>
      </c>
    </row>
    <row r="6" spans="1:5" s="58" customFormat="1" ht="45" customHeight="1">
      <c r="A6" s="59" t="s">
        <v>63</v>
      </c>
      <c r="B6" s="63">
        <v>640</v>
      </c>
      <c r="C6" s="63">
        <v>722</v>
      </c>
      <c r="D6" s="61">
        <v>94.09</v>
      </c>
      <c r="E6" s="62">
        <f t="shared" ref="E6:E7" si="0">C6/B6*100</f>
        <v>112.8125</v>
      </c>
    </row>
    <row r="7" spans="1:5" s="58" customFormat="1" ht="45" customHeight="1">
      <c r="A7" s="59" t="s">
        <v>64</v>
      </c>
      <c r="B7" s="60">
        <v>2300</v>
      </c>
      <c r="C7" s="63">
        <v>1777</v>
      </c>
      <c r="D7" s="61">
        <v>-24.86</v>
      </c>
      <c r="E7" s="62">
        <f t="shared" si="0"/>
        <v>77.260869565217391</v>
      </c>
    </row>
    <row r="8" spans="1:5" s="58" customFormat="1" ht="26.25" customHeight="1">
      <c r="A8" s="124" t="s">
        <v>65</v>
      </c>
      <c r="B8" s="124"/>
      <c r="C8" s="124"/>
      <c r="D8" s="124"/>
      <c r="E8" s="124"/>
    </row>
    <row r="9" spans="1:5" s="58" customFormat="1">
      <c r="A9" s="64"/>
      <c r="B9" s="64"/>
      <c r="C9" s="64"/>
      <c r="D9" s="64"/>
    </row>
    <row r="10" spans="1:5" s="58" customFormat="1">
      <c r="A10" s="64"/>
      <c r="B10" s="64"/>
      <c r="C10" s="64"/>
      <c r="D10" s="64"/>
    </row>
    <row r="11" spans="1:5" s="58" customFormat="1">
      <c r="A11" s="64"/>
      <c r="B11" s="64"/>
      <c r="C11" s="64"/>
      <c r="D11" s="64"/>
    </row>
    <row r="12" spans="1:5" s="58" customFormat="1">
      <c r="A12" s="64"/>
      <c r="B12" s="64"/>
      <c r="C12" s="64"/>
      <c r="D12" s="64"/>
    </row>
    <row r="13" spans="1:5" s="58" customFormat="1">
      <c r="A13" s="64"/>
      <c r="B13" s="64"/>
      <c r="C13" s="64"/>
      <c r="D13" s="64"/>
    </row>
    <row r="14" spans="1:5" s="58" customFormat="1">
      <c r="A14" s="64"/>
      <c r="B14" s="64"/>
      <c r="C14" s="64"/>
      <c r="D14" s="64"/>
    </row>
    <row r="15" spans="1:5" s="58" customFormat="1">
      <c r="A15" s="64"/>
      <c r="B15" s="64"/>
      <c r="C15" s="64"/>
      <c r="D15" s="64"/>
    </row>
    <row r="16" spans="1:5" s="58" customFormat="1">
      <c r="A16" s="64"/>
      <c r="B16" s="64"/>
      <c r="C16" s="64"/>
      <c r="D16" s="64"/>
    </row>
    <row r="17" spans="1:4" s="58" customFormat="1">
      <c r="A17" s="64"/>
      <c r="B17" s="64"/>
      <c r="C17" s="64"/>
      <c r="D17" s="64"/>
    </row>
    <row r="18" spans="1:4" s="58" customFormat="1">
      <c r="A18" s="64"/>
      <c r="B18" s="64"/>
      <c r="C18" s="64"/>
      <c r="D18" s="64"/>
    </row>
    <row r="19" spans="1:4" s="58" customFormat="1">
      <c r="A19" s="64"/>
      <c r="B19" s="64"/>
      <c r="C19" s="64"/>
      <c r="D19" s="64"/>
    </row>
    <row r="20" spans="1:4" s="58" customFormat="1">
      <c r="A20" s="64"/>
      <c r="B20" s="64"/>
      <c r="C20" s="64"/>
      <c r="D20" s="64"/>
    </row>
    <row r="21" spans="1:4" s="58" customFormat="1">
      <c r="A21" s="64"/>
      <c r="B21" s="64"/>
      <c r="C21" s="64"/>
      <c r="D21" s="64"/>
    </row>
    <row r="22" spans="1:4" s="58" customFormat="1">
      <c r="A22" s="64"/>
      <c r="B22" s="64"/>
      <c r="C22" s="64"/>
      <c r="D22" s="64"/>
    </row>
    <row r="23" spans="1:4" s="58" customFormat="1">
      <c r="A23" s="64"/>
      <c r="B23" s="64"/>
      <c r="C23" s="64"/>
      <c r="D23" s="64"/>
    </row>
    <row r="24" spans="1:4" s="58" customFormat="1">
      <c r="A24" s="64"/>
      <c r="B24" s="64"/>
      <c r="C24" s="64"/>
      <c r="D24" s="64"/>
    </row>
    <row r="25" spans="1:4" s="58" customFormat="1">
      <c r="A25" s="64"/>
      <c r="B25" s="64"/>
      <c r="C25" s="64"/>
      <c r="D25" s="64"/>
    </row>
    <row r="26" spans="1:4" s="58" customFormat="1">
      <c r="A26" s="64"/>
      <c r="B26" s="64"/>
      <c r="C26" s="64"/>
      <c r="D26" s="64"/>
    </row>
    <row r="27" spans="1:4" s="58" customFormat="1">
      <c r="A27" s="64"/>
      <c r="B27" s="64"/>
      <c r="C27" s="64"/>
      <c r="D27" s="64"/>
    </row>
    <row r="28" spans="1:4" s="58" customFormat="1">
      <c r="A28" s="64"/>
      <c r="B28" s="64"/>
      <c r="C28" s="64"/>
      <c r="D28" s="64"/>
    </row>
    <row r="29" spans="1:4" s="58" customFormat="1">
      <c r="A29" s="64"/>
      <c r="B29" s="64"/>
      <c r="C29" s="64"/>
      <c r="D29" s="64"/>
    </row>
    <row r="30" spans="1:4" s="58" customFormat="1">
      <c r="A30" s="64"/>
      <c r="B30" s="64"/>
      <c r="C30" s="64"/>
      <c r="D30" s="64"/>
    </row>
    <row r="31" spans="1:4" s="58" customFormat="1">
      <c r="A31" s="64"/>
      <c r="B31" s="64"/>
      <c r="C31" s="64"/>
      <c r="D31" s="64"/>
    </row>
    <row r="32" spans="1:4" s="58" customFormat="1">
      <c r="A32" s="64"/>
      <c r="B32" s="64"/>
      <c r="C32" s="64"/>
      <c r="D32" s="64"/>
    </row>
    <row r="33" spans="1:4" s="58" customFormat="1">
      <c r="A33" s="64"/>
      <c r="B33" s="64"/>
      <c r="C33" s="64"/>
      <c r="D33" s="64"/>
    </row>
    <row r="34" spans="1:4" s="58" customFormat="1">
      <c r="A34" s="64"/>
      <c r="B34" s="64"/>
      <c r="C34" s="64"/>
      <c r="D34" s="64"/>
    </row>
    <row r="35" spans="1:4" s="58" customFormat="1">
      <c r="A35" s="64"/>
      <c r="B35" s="64"/>
      <c r="C35" s="64"/>
      <c r="D35" s="64"/>
    </row>
    <row r="36" spans="1:4" s="58" customFormat="1">
      <c r="A36" s="64"/>
      <c r="B36" s="64"/>
      <c r="C36" s="64"/>
      <c r="D36" s="64"/>
    </row>
    <row r="37" spans="1:4" s="58" customFormat="1">
      <c r="A37" s="64"/>
      <c r="B37" s="64"/>
      <c r="C37" s="64"/>
      <c r="D37" s="64"/>
    </row>
    <row r="38" spans="1:4" s="58" customFormat="1">
      <c r="A38" s="64"/>
      <c r="B38" s="64"/>
      <c r="C38" s="64"/>
      <c r="D38" s="64"/>
    </row>
    <row r="39" spans="1:4" s="58" customFormat="1">
      <c r="A39" s="64"/>
      <c r="B39" s="64"/>
      <c r="C39" s="64"/>
      <c r="D39" s="64"/>
    </row>
    <row r="40" spans="1:4" s="58" customFormat="1">
      <c r="A40" s="64"/>
      <c r="B40" s="64"/>
      <c r="C40" s="64"/>
      <c r="D40" s="64"/>
    </row>
  </sheetData>
  <mergeCells count="2">
    <mergeCell ref="A2:E2"/>
    <mergeCell ref="A8:E8"/>
  </mergeCells>
  <phoneticPr fontId="16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F44"/>
  <sheetViews>
    <sheetView showGridLines="0" showZeros="0" workbookViewId="0">
      <pane xSplit="1" ySplit="5" topLeftCell="B6" activePane="bottomRight" state="frozen"/>
      <selection activeCell="C31" sqref="C31"/>
      <selection pane="topRight" activeCell="C31" sqref="C31"/>
      <selection pane="bottomLeft" activeCell="C31" sqref="C31"/>
      <selection pane="bottomRight"/>
    </sheetView>
  </sheetViews>
  <sheetFormatPr defaultColWidth="8.75" defaultRowHeight="14.25"/>
  <cols>
    <col min="1" max="1" width="33.25" style="88" customWidth="1"/>
    <col min="2" max="2" width="11" style="66" customWidth="1"/>
    <col min="3" max="3" width="11.875" style="66" customWidth="1"/>
    <col min="4" max="4" width="11.875" style="67" customWidth="1"/>
    <col min="5" max="5" width="11.25" style="66" customWidth="1"/>
    <col min="6" max="6" width="10.625" style="68" customWidth="1"/>
    <col min="7" max="256" width="8.75" style="68"/>
    <col min="257" max="257" width="31.25" style="68" customWidth="1"/>
    <col min="258" max="258" width="11" style="68" customWidth="1"/>
    <col min="259" max="261" width="9.125" style="68" customWidth="1"/>
    <col min="262" max="512" width="8.75" style="68"/>
    <col min="513" max="513" width="31.25" style="68" customWidth="1"/>
    <col min="514" max="514" width="11" style="68" customWidth="1"/>
    <col min="515" max="517" width="9.125" style="68" customWidth="1"/>
    <col min="518" max="768" width="8.75" style="68"/>
    <col min="769" max="769" width="31.25" style="68" customWidth="1"/>
    <col min="770" max="770" width="11" style="68" customWidth="1"/>
    <col min="771" max="773" width="9.125" style="68" customWidth="1"/>
    <col min="774" max="1024" width="8.75" style="68"/>
    <col min="1025" max="1025" width="31.25" style="68" customWidth="1"/>
    <col min="1026" max="1026" width="11" style="68" customWidth="1"/>
    <col min="1027" max="1029" width="9.125" style="68" customWidth="1"/>
    <col min="1030" max="1280" width="8.75" style="68"/>
    <col min="1281" max="1281" width="31.25" style="68" customWidth="1"/>
    <col min="1282" max="1282" width="11" style="68" customWidth="1"/>
    <col min="1283" max="1285" width="9.125" style="68" customWidth="1"/>
    <col min="1286" max="1536" width="8.75" style="68"/>
    <col min="1537" max="1537" width="31.25" style="68" customWidth="1"/>
    <col min="1538" max="1538" width="11" style="68" customWidth="1"/>
    <col min="1539" max="1541" width="9.125" style="68" customWidth="1"/>
    <col min="1542" max="1792" width="8.75" style="68"/>
    <col min="1793" max="1793" width="31.25" style="68" customWidth="1"/>
    <col min="1794" max="1794" width="11" style="68" customWidth="1"/>
    <col min="1795" max="1797" width="9.125" style="68" customWidth="1"/>
    <col min="1798" max="2048" width="8.75" style="68"/>
    <col min="2049" max="2049" width="31.25" style="68" customWidth="1"/>
    <col min="2050" max="2050" width="11" style="68" customWidth="1"/>
    <col min="2051" max="2053" width="9.125" style="68" customWidth="1"/>
    <col min="2054" max="2304" width="8.75" style="68"/>
    <col min="2305" max="2305" width="31.25" style="68" customWidth="1"/>
    <col min="2306" max="2306" width="11" style="68" customWidth="1"/>
    <col min="2307" max="2309" width="9.125" style="68" customWidth="1"/>
    <col min="2310" max="2560" width="8.75" style="68"/>
    <col min="2561" max="2561" width="31.25" style="68" customWidth="1"/>
    <col min="2562" max="2562" width="11" style="68" customWidth="1"/>
    <col min="2563" max="2565" width="9.125" style="68" customWidth="1"/>
    <col min="2566" max="2816" width="8.75" style="68"/>
    <col min="2817" max="2817" width="31.25" style="68" customWidth="1"/>
    <col min="2818" max="2818" width="11" style="68" customWidth="1"/>
    <col min="2819" max="2821" width="9.125" style="68" customWidth="1"/>
    <col min="2822" max="3072" width="8.75" style="68"/>
    <col min="3073" max="3073" width="31.25" style="68" customWidth="1"/>
    <col min="3074" max="3074" width="11" style="68" customWidth="1"/>
    <col min="3075" max="3077" width="9.125" style="68" customWidth="1"/>
    <col min="3078" max="3328" width="8.75" style="68"/>
    <col min="3329" max="3329" width="31.25" style="68" customWidth="1"/>
    <col min="3330" max="3330" width="11" style="68" customWidth="1"/>
    <col min="3331" max="3333" width="9.125" style="68" customWidth="1"/>
    <col min="3334" max="3584" width="8.75" style="68"/>
    <col min="3585" max="3585" width="31.25" style="68" customWidth="1"/>
    <col min="3586" max="3586" width="11" style="68" customWidth="1"/>
    <col min="3587" max="3589" width="9.125" style="68" customWidth="1"/>
    <col min="3590" max="3840" width="8.75" style="68"/>
    <col min="3841" max="3841" width="31.25" style="68" customWidth="1"/>
    <col min="3842" max="3842" width="11" style="68" customWidth="1"/>
    <col min="3843" max="3845" width="9.125" style="68" customWidth="1"/>
    <col min="3846" max="4096" width="8.75" style="68"/>
    <col min="4097" max="4097" width="31.25" style="68" customWidth="1"/>
    <col min="4098" max="4098" width="11" style="68" customWidth="1"/>
    <col min="4099" max="4101" width="9.125" style="68" customWidth="1"/>
    <col min="4102" max="4352" width="8.75" style="68"/>
    <col min="4353" max="4353" width="31.25" style="68" customWidth="1"/>
    <col min="4354" max="4354" width="11" style="68" customWidth="1"/>
    <col min="4355" max="4357" width="9.125" style="68" customWidth="1"/>
    <col min="4358" max="4608" width="8.75" style="68"/>
    <col min="4609" max="4609" width="31.25" style="68" customWidth="1"/>
    <col min="4610" max="4610" width="11" style="68" customWidth="1"/>
    <col min="4611" max="4613" width="9.125" style="68" customWidth="1"/>
    <col min="4614" max="4864" width="8.75" style="68"/>
    <col min="4865" max="4865" width="31.25" style="68" customWidth="1"/>
    <col min="4866" max="4866" width="11" style="68" customWidth="1"/>
    <col min="4867" max="4869" width="9.125" style="68" customWidth="1"/>
    <col min="4870" max="5120" width="8.75" style="68"/>
    <col min="5121" max="5121" width="31.25" style="68" customWidth="1"/>
    <col min="5122" max="5122" width="11" style="68" customWidth="1"/>
    <col min="5123" max="5125" width="9.125" style="68" customWidth="1"/>
    <col min="5126" max="5376" width="8.75" style="68"/>
    <col min="5377" max="5377" width="31.25" style="68" customWidth="1"/>
    <col min="5378" max="5378" width="11" style="68" customWidth="1"/>
    <col min="5379" max="5381" width="9.125" style="68" customWidth="1"/>
    <col min="5382" max="5632" width="8.75" style="68"/>
    <col min="5633" max="5633" width="31.25" style="68" customWidth="1"/>
    <col min="5634" max="5634" width="11" style="68" customWidth="1"/>
    <col min="5635" max="5637" width="9.125" style="68" customWidth="1"/>
    <col min="5638" max="5888" width="8.75" style="68"/>
    <col min="5889" max="5889" width="31.25" style="68" customWidth="1"/>
    <col min="5890" max="5890" width="11" style="68" customWidth="1"/>
    <col min="5891" max="5893" width="9.125" style="68" customWidth="1"/>
    <col min="5894" max="6144" width="8.75" style="68"/>
    <col min="6145" max="6145" width="31.25" style="68" customWidth="1"/>
    <col min="6146" max="6146" width="11" style="68" customWidth="1"/>
    <col min="6147" max="6149" width="9.125" style="68" customWidth="1"/>
    <col min="6150" max="6400" width="8.75" style="68"/>
    <col min="6401" max="6401" width="31.25" style="68" customWidth="1"/>
    <col min="6402" max="6402" width="11" style="68" customWidth="1"/>
    <col min="6403" max="6405" width="9.125" style="68" customWidth="1"/>
    <col min="6406" max="6656" width="8.75" style="68"/>
    <col min="6657" max="6657" width="31.25" style="68" customWidth="1"/>
    <col min="6658" max="6658" width="11" style="68" customWidth="1"/>
    <col min="6659" max="6661" width="9.125" style="68" customWidth="1"/>
    <col min="6662" max="6912" width="8.75" style="68"/>
    <col min="6913" max="6913" width="31.25" style="68" customWidth="1"/>
    <col min="6914" max="6914" width="11" style="68" customWidth="1"/>
    <col min="6915" max="6917" width="9.125" style="68" customWidth="1"/>
    <col min="6918" max="7168" width="8.75" style="68"/>
    <col min="7169" max="7169" width="31.25" style="68" customWidth="1"/>
    <col min="7170" max="7170" width="11" style="68" customWidth="1"/>
    <col min="7171" max="7173" width="9.125" style="68" customWidth="1"/>
    <col min="7174" max="7424" width="8.75" style="68"/>
    <col min="7425" max="7425" width="31.25" style="68" customWidth="1"/>
    <col min="7426" max="7426" width="11" style="68" customWidth="1"/>
    <col min="7427" max="7429" width="9.125" style="68" customWidth="1"/>
    <col min="7430" max="7680" width="8.75" style="68"/>
    <col min="7681" max="7681" width="31.25" style="68" customWidth="1"/>
    <col min="7682" max="7682" width="11" style="68" customWidth="1"/>
    <col min="7683" max="7685" width="9.125" style="68" customWidth="1"/>
    <col min="7686" max="7936" width="8.75" style="68"/>
    <col min="7937" max="7937" width="31.25" style="68" customWidth="1"/>
    <col min="7938" max="7938" width="11" style="68" customWidth="1"/>
    <col min="7939" max="7941" width="9.125" style="68" customWidth="1"/>
    <col min="7942" max="8192" width="8.75" style="68"/>
    <col min="8193" max="8193" width="31.25" style="68" customWidth="1"/>
    <col min="8194" max="8194" width="11" style="68" customWidth="1"/>
    <col min="8195" max="8197" width="9.125" style="68" customWidth="1"/>
    <col min="8198" max="8448" width="8.75" style="68"/>
    <col min="8449" max="8449" width="31.25" style="68" customWidth="1"/>
    <col min="8450" max="8450" width="11" style="68" customWidth="1"/>
    <col min="8451" max="8453" width="9.125" style="68" customWidth="1"/>
    <col min="8454" max="8704" width="8.75" style="68"/>
    <col min="8705" max="8705" width="31.25" style="68" customWidth="1"/>
    <col min="8706" max="8706" width="11" style="68" customWidth="1"/>
    <col min="8707" max="8709" width="9.125" style="68" customWidth="1"/>
    <col min="8710" max="8960" width="8.75" style="68"/>
    <col min="8961" max="8961" width="31.25" style="68" customWidth="1"/>
    <col min="8962" max="8962" width="11" style="68" customWidth="1"/>
    <col min="8963" max="8965" width="9.125" style="68" customWidth="1"/>
    <col min="8966" max="9216" width="8.75" style="68"/>
    <col min="9217" max="9217" width="31.25" style="68" customWidth="1"/>
    <col min="9218" max="9218" width="11" style="68" customWidth="1"/>
    <col min="9219" max="9221" width="9.125" style="68" customWidth="1"/>
    <col min="9222" max="9472" width="8.75" style="68"/>
    <col min="9473" max="9473" width="31.25" style="68" customWidth="1"/>
    <col min="9474" max="9474" width="11" style="68" customWidth="1"/>
    <col min="9475" max="9477" width="9.125" style="68" customWidth="1"/>
    <col min="9478" max="9728" width="8.75" style="68"/>
    <col min="9729" max="9729" width="31.25" style="68" customWidth="1"/>
    <col min="9730" max="9730" width="11" style="68" customWidth="1"/>
    <col min="9731" max="9733" width="9.125" style="68" customWidth="1"/>
    <col min="9734" max="9984" width="8.75" style="68"/>
    <col min="9985" max="9985" width="31.25" style="68" customWidth="1"/>
    <col min="9986" max="9986" width="11" style="68" customWidth="1"/>
    <col min="9987" max="9989" width="9.125" style="68" customWidth="1"/>
    <col min="9990" max="10240" width="8.75" style="68"/>
    <col min="10241" max="10241" width="31.25" style="68" customWidth="1"/>
    <col min="10242" max="10242" width="11" style="68" customWidth="1"/>
    <col min="10243" max="10245" width="9.125" style="68" customWidth="1"/>
    <col min="10246" max="10496" width="8.75" style="68"/>
    <col min="10497" max="10497" width="31.25" style="68" customWidth="1"/>
    <col min="10498" max="10498" width="11" style="68" customWidth="1"/>
    <col min="10499" max="10501" width="9.125" style="68" customWidth="1"/>
    <col min="10502" max="10752" width="8.75" style="68"/>
    <col min="10753" max="10753" width="31.25" style="68" customWidth="1"/>
    <col min="10754" max="10754" width="11" style="68" customWidth="1"/>
    <col min="10755" max="10757" width="9.125" style="68" customWidth="1"/>
    <col min="10758" max="11008" width="8.75" style="68"/>
    <col min="11009" max="11009" width="31.25" style="68" customWidth="1"/>
    <col min="11010" max="11010" width="11" style="68" customWidth="1"/>
    <col min="11011" max="11013" width="9.125" style="68" customWidth="1"/>
    <col min="11014" max="11264" width="8.75" style="68"/>
    <col min="11265" max="11265" width="31.25" style="68" customWidth="1"/>
    <col min="11266" max="11266" width="11" style="68" customWidth="1"/>
    <col min="11267" max="11269" width="9.125" style="68" customWidth="1"/>
    <col min="11270" max="11520" width="8.75" style="68"/>
    <col min="11521" max="11521" width="31.25" style="68" customWidth="1"/>
    <col min="11522" max="11522" width="11" style="68" customWidth="1"/>
    <col min="11523" max="11525" width="9.125" style="68" customWidth="1"/>
    <col min="11526" max="11776" width="8.75" style="68"/>
    <col min="11777" max="11777" width="31.25" style="68" customWidth="1"/>
    <col min="11778" max="11778" width="11" style="68" customWidth="1"/>
    <col min="11779" max="11781" width="9.125" style="68" customWidth="1"/>
    <col min="11782" max="12032" width="8.75" style="68"/>
    <col min="12033" max="12033" width="31.25" style="68" customWidth="1"/>
    <col min="12034" max="12034" width="11" style="68" customWidth="1"/>
    <col min="12035" max="12037" width="9.125" style="68" customWidth="1"/>
    <col min="12038" max="12288" width="8.75" style="68"/>
    <col min="12289" max="12289" width="31.25" style="68" customWidth="1"/>
    <col min="12290" max="12290" width="11" style="68" customWidth="1"/>
    <col min="12291" max="12293" width="9.125" style="68" customWidth="1"/>
    <col min="12294" max="12544" width="8.75" style="68"/>
    <col min="12545" max="12545" width="31.25" style="68" customWidth="1"/>
    <col min="12546" max="12546" width="11" style="68" customWidth="1"/>
    <col min="12547" max="12549" width="9.125" style="68" customWidth="1"/>
    <col min="12550" max="12800" width="8.75" style="68"/>
    <col min="12801" max="12801" width="31.25" style="68" customWidth="1"/>
    <col min="12802" max="12802" width="11" style="68" customWidth="1"/>
    <col min="12803" max="12805" width="9.125" style="68" customWidth="1"/>
    <col min="12806" max="13056" width="8.75" style="68"/>
    <col min="13057" max="13057" width="31.25" style="68" customWidth="1"/>
    <col min="13058" max="13058" width="11" style="68" customWidth="1"/>
    <col min="13059" max="13061" width="9.125" style="68" customWidth="1"/>
    <col min="13062" max="13312" width="8.75" style="68"/>
    <col min="13313" max="13313" width="31.25" style="68" customWidth="1"/>
    <col min="13314" max="13314" width="11" style="68" customWidth="1"/>
    <col min="13315" max="13317" width="9.125" style="68" customWidth="1"/>
    <col min="13318" max="13568" width="8.75" style="68"/>
    <col min="13569" max="13569" width="31.25" style="68" customWidth="1"/>
    <col min="13570" max="13570" width="11" style="68" customWidth="1"/>
    <col min="13571" max="13573" width="9.125" style="68" customWidth="1"/>
    <col min="13574" max="13824" width="8.75" style="68"/>
    <col min="13825" max="13825" width="31.25" style="68" customWidth="1"/>
    <col min="13826" max="13826" width="11" style="68" customWidth="1"/>
    <col min="13827" max="13829" width="9.125" style="68" customWidth="1"/>
    <col min="13830" max="14080" width="8.75" style="68"/>
    <col min="14081" max="14081" width="31.25" style="68" customWidth="1"/>
    <col min="14082" max="14082" width="11" style="68" customWidth="1"/>
    <col min="14083" max="14085" width="9.125" style="68" customWidth="1"/>
    <col min="14086" max="14336" width="8.75" style="68"/>
    <col min="14337" max="14337" width="31.25" style="68" customWidth="1"/>
    <col min="14338" max="14338" width="11" style="68" customWidth="1"/>
    <col min="14339" max="14341" width="9.125" style="68" customWidth="1"/>
    <col min="14342" max="14592" width="8.75" style="68"/>
    <col min="14593" max="14593" width="31.25" style="68" customWidth="1"/>
    <col min="14594" max="14594" width="11" style="68" customWidth="1"/>
    <col min="14595" max="14597" width="9.125" style="68" customWidth="1"/>
    <col min="14598" max="14848" width="8.75" style="68"/>
    <col min="14849" max="14849" width="31.25" style="68" customWidth="1"/>
    <col min="14850" max="14850" width="11" style="68" customWidth="1"/>
    <col min="14851" max="14853" width="9.125" style="68" customWidth="1"/>
    <col min="14854" max="15104" width="8.75" style="68"/>
    <col min="15105" max="15105" width="31.25" style="68" customWidth="1"/>
    <col min="15106" max="15106" width="11" style="68" customWidth="1"/>
    <col min="15107" max="15109" width="9.125" style="68" customWidth="1"/>
    <col min="15110" max="15360" width="8.75" style="68"/>
    <col min="15361" max="15361" width="31.25" style="68" customWidth="1"/>
    <col min="15362" max="15362" width="11" style="68" customWidth="1"/>
    <col min="15363" max="15365" width="9.125" style="68" customWidth="1"/>
    <col min="15366" max="15616" width="8.75" style="68"/>
    <col min="15617" max="15617" width="31.25" style="68" customWidth="1"/>
    <col min="15618" max="15618" width="11" style="68" customWidth="1"/>
    <col min="15619" max="15621" width="9.125" style="68" customWidth="1"/>
    <col min="15622" max="15872" width="8.75" style="68"/>
    <col min="15873" max="15873" width="31.25" style="68" customWidth="1"/>
    <col min="15874" max="15874" width="11" style="68" customWidth="1"/>
    <col min="15875" max="15877" width="9.125" style="68" customWidth="1"/>
    <col min="15878" max="16128" width="8.75" style="68"/>
    <col min="16129" max="16129" width="31.25" style="68" customWidth="1"/>
    <col min="16130" max="16130" width="11" style="68" customWidth="1"/>
    <col min="16131" max="16133" width="9.125" style="68" customWidth="1"/>
    <col min="16134" max="16384" width="8.75" style="68"/>
  </cols>
  <sheetData>
    <row r="1" spans="1:6" ht="27.75" customHeight="1">
      <c r="A1" s="65" t="s">
        <v>352</v>
      </c>
    </row>
    <row r="2" spans="1:6" ht="42" customHeight="1">
      <c r="A2" s="125" t="s">
        <v>66</v>
      </c>
      <c r="B2" s="125"/>
      <c r="C2" s="125"/>
      <c r="D2" s="125"/>
      <c r="E2" s="125"/>
      <c r="F2" s="125"/>
    </row>
    <row r="3" spans="1:6" s="72" customFormat="1" ht="27.75" customHeight="1">
      <c r="A3" s="51" t="s">
        <v>348</v>
      </c>
      <c r="B3" s="69"/>
      <c r="C3" s="69"/>
      <c r="D3" s="70"/>
      <c r="E3" s="71"/>
      <c r="F3" s="71" t="s">
        <v>1</v>
      </c>
    </row>
    <row r="4" spans="1:6" s="73" customFormat="1" ht="45" customHeight="1">
      <c r="A4" s="126" t="s">
        <v>28</v>
      </c>
      <c r="B4" s="126" t="s">
        <v>67</v>
      </c>
      <c r="C4" s="127" t="s">
        <v>41</v>
      </c>
      <c r="D4" s="127"/>
      <c r="E4" s="128" t="s">
        <v>29</v>
      </c>
      <c r="F4" s="129" t="s">
        <v>68</v>
      </c>
    </row>
    <row r="5" spans="1:6" s="73" customFormat="1" ht="45" customHeight="1">
      <c r="A5" s="126"/>
      <c r="B5" s="126"/>
      <c r="C5" s="74" t="s">
        <v>23</v>
      </c>
      <c r="D5" s="74" t="s">
        <v>24</v>
      </c>
      <c r="E5" s="128"/>
      <c r="F5" s="129"/>
    </row>
    <row r="6" spans="1:6" s="73" customFormat="1" ht="45" customHeight="1">
      <c r="A6" s="75" t="s">
        <v>30</v>
      </c>
      <c r="B6" s="76">
        <v>7201</v>
      </c>
      <c r="C6" s="77">
        <v>6581</v>
      </c>
      <c r="D6" s="78">
        <v>6202</v>
      </c>
      <c r="E6" s="1">
        <v>-3.8598666873353005</v>
      </c>
      <c r="F6" s="79">
        <f>D6/B6*100</f>
        <v>86.12692681572004</v>
      </c>
    </row>
    <row r="7" spans="1:6" s="73" customFormat="1" ht="45" customHeight="1">
      <c r="A7" s="80" t="s">
        <v>69</v>
      </c>
      <c r="B7" s="81">
        <v>2090</v>
      </c>
      <c r="C7" s="78">
        <v>2090</v>
      </c>
      <c r="D7" s="78">
        <v>2090</v>
      </c>
      <c r="E7" s="1">
        <v>-17.423943105491901</v>
      </c>
      <c r="F7" s="79">
        <f t="shared" ref="F7:F9" si="0">D7/B7*100</f>
        <v>100</v>
      </c>
    </row>
    <row r="8" spans="1:6" s="73" customFormat="1" ht="45" customHeight="1">
      <c r="A8" s="80" t="s">
        <v>70</v>
      </c>
      <c r="B8" s="81">
        <v>327</v>
      </c>
      <c r="C8" s="78">
        <v>669</v>
      </c>
      <c r="D8" s="81">
        <v>290</v>
      </c>
      <c r="E8" s="1">
        <v>77.914110429447845</v>
      </c>
      <c r="F8" s="79">
        <f t="shared" si="0"/>
        <v>88.685015290519871</v>
      </c>
    </row>
    <row r="9" spans="1:6" s="73" customFormat="1" ht="45" customHeight="1">
      <c r="A9" s="80" t="s">
        <v>71</v>
      </c>
      <c r="B9" s="82">
        <v>4784</v>
      </c>
      <c r="C9" s="78">
        <v>3822</v>
      </c>
      <c r="D9" s="83">
        <v>3822</v>
      </c>
      <c r="E9" s="1">
        <v>1.730103806228378</v>
      </c>
      <c r="F9" s="79">
        <f t="shared" si="0"/>
        <v>79.891304347826093</v>
      </c>
    </row>
    <row r="10" spans="1:6" s="73" customFormat="1" ht="15.75" customHeight="1">
      <c r="A10" s="84" t="s">
        <v>58</v>
      </c>
      <c r="B10" s="85"/>
      <c r="C10" s="86"/>
      <c r="D10" s="87"/>
      <c r="E10" s="86"/>
    </row>
    <row r="11" spans="1:6" s="73" customFormat="1" ht="15.75" customHeight="1">
      <c r="A11" s="84" t="s">
        <v>31</v>
      </c>
      <c r="B11" s="86"/>
      <c r="C11" s="86"/>
      <c r="D11" s="87"/>
      <c r="E11" s="86"/>
    </row>
    <row r="12" spans="1:6" s="73" customFormat="1" ht="21" customHeight="1">
      <c r="A12" s="84"/>
      <c r="B12" s="86"/>
      <c r="C12" s="86"/>
      <c r="D12" s="87"/>
      <c r="E12" s="86"/>
    </row>
    <row r="13" spans="1:6" s="73" customFormat="1">
      <c r="A13" s="84"/>
      <c r="B13" s="86"/>
      <c r="C13" s="86"/>
      <c r="D13" s="87"/>
      <c r="E13" s="86"/>
    </row>
    <row r="14" spans="1:6" s="73" customFormat="1">
      <c r="A14" s="84"/>
      <c r="B14" s="86"/>
      <c r="C14" s="86"/>
      <c r="D14" s="87"/>
      <c r="E14" s="86"/>
    </row>
    <row r="15" spans="1:6" s="73" customFormat="1">
      <c r="A15" s="84"/>
      <c r="B15" s="86"/>
      <c r="C15" s="86"/>
      <c r="D15" s="87"/>
      <c r="E15" s="86"/>
    </row>
    <row r="16" spans="1:6" s="73" customFormat="1">
      <c r="A16" s="84"/>
      <c r="B16" s="86"/>
      <c r="C16" s="86"/>
      <c r="D16" s="87"/>
      <c r="E16" s="86"/>
    </row>
    <row r="17" spans="1:5" s="73" customFormat="1">
      <c r="A17" s="84"/>
      <c r="B17" s="86"/>
      <c r="C17" s="86"/>
      <c r="D17" s="87"/>
      <c r="E17" s="86"/>
    </row>
    <row r="18" spans="1:5" s="73" customFormat="1">
      <c r="A18" s="84"/>
      <c r="B18" s="86"/>
      <c r="C18" s="86"/>
      <c r="D18" s="87"/>
      <c r="E18" s="86"/>
    </row>
    <row r="19" spans="1:5" s="73" customFormat="1">
      <c r="A19" s="84"/>
      <c r="B19" s="86"/>
      <c r="C19" s="86"/>
      <c r="D19" s="87"/>
      <c r="E19" s="86"/>
    </row>
    <row r="20" spans="1:5" s="73" customFormat="1">
      <c r="A20" s="84"/>
      <c r="B20" s="86"/>
      <c r="C20" s="86"/>
      <c r="D20" s="87"/>
      <c r="E20" s="86"/>
    </row>
    <row r="21" spans="1:5" s="73" customFormat="1">
      <c r="A21" s="84"/>
      <c r="B21" s="86"/>
      <c r="C21" s="86"/>
      <c r="D21" s="87"/>
      <c r="E21" s="86"/>
    </row>
    <row r="22" spans="1:5" s="73" customFormat="1">
      <c r="A22" s="84"/>
      <c r="B22" s="86"/>
      <c r="C22" s="86"/>
      <c r="D22" s="87"/>
      <c r="E22" s="86"/>
    </row>
    <row r="23" spans="1:5" s="73" customFormat="1">
      <c r="A23" s="84"/>
      <c r="B23" s="86"/>
      <c r="C23" s="86"/>
      <c r="D23" s="87"/>
      <c r="E23" s="86"/>
    </row>
    <row r="24" spans="1:5" s="73" customFormat="1">
      <c r="A24" s="84"/>
      <c r="B24" s="86"/>
      <c r="C24" s="86"/>
      <c r="D24" s="87"/>
      <c r="E24" s="86"/>
    </row>
    <row r="25" spans="1:5" s="73" customFormat="1">
      <c r="A25" s="84"/>
      <c r="B25" s="86"/>
      <c r="C25" s="86"/>
      <c r="D25" s="87"/>
      <c r="E25" s="86"/>
    </row>
    <row r="26" spans="1:5" s="73" customFormat="1">
      <c r="A26" s="84"/>
      <c r="B26" s="86"/>
      <c r="C26" s="86"/>
      <c r="D26" s="87"/>
      <c r="E26" s="86"/>
    </row>
    <row r="27" spans="1:5" s="73" customFormat="1">
      <c r="A27" s="84"/>
      <c r="B27" s="86"/>
      <c r="C27" s="86"/>
      <c r="D27" s="87"/>
      <c r="E27" s="86"/>
    </row>
    <row r="28" spans="1:5" s="73" customFormat="1">
      <c r="A28" s="84"/>
      <c r="B28" s="86"/>
      <c r="C28" s="86"/>
      <c r="D28" s="87"/>
      <c r="E28" s="86"/>
    </row>
    <row r="29" spans="1:5" s="73" customFormat="1">
      <c r="A29" s="84"/>
      <c r="B29" s="86"/>
      <c r="C29" s="86"/>
      <c r="D29" s="87"/>
      <c r="E29" s="86"/>
    </row>
    <row r="30" spans="1:5" s="73" customFormat="1">
      <c r="A30" s="84"/>
      <c r="B30" s="86"/>
      <c r="C30" s="86"/>
      <c r="D30" s="87"/>
      <c r="E30" s="86"/>
    </row>
    <row r="31" spans="1:5" s="73" customFormat="1">
      <c r="A31" s="84"/>
      <c r="B31" s="86"/>
      <c r="C31" s="86"/>
      <c r="D31" s="87"/>
      <c r="E31" s="86"/>
    </row>
    <row r="32" spans="1:5" s="73" customFormat="1">
      <c r="A32" s="84"/>
      <c r="B32" s="86"/>
      <c r="C32" s="86"/>
      <c r="D32" s="87"/>
      <c r="E32" s="86"/>
    </row>
    <row r="33" spans="1:5" s="73" customFormat="1">
      <c r="A33" s="84"/>
      <c r="B33" s="86"/>
      <c r="C33" s="86"/>
      <c r="D33" s="87"/>
      <c r="E33" s="86"/>
    </row>
    <row r="34" spans="1:5" s="73" customFormat="1">
      <c r="A34" s="84"/>
      <c r="B34" s="86"/>
      <c r="C34" s="86"/>
      <c r="D34" s="87"/>
      <c r="E34" s="86"/>
    </row>
    <row r="35" spans="1:5" s="73" customFormat="1">
      <c r="A35" s="84"/>
      <c r="B35" s="86"/>
      <c r="C35" s="86"/>
      <c r="D35" s="87"/>
      <c r="E35" s="86"/>
    </row>
    <row r="36" spans="1:5" s="73" customFormat="1">
      <c r="A36" s="84"/>
      <c r="B36" s="86"/>
      <c r="C36" s="86"/>
      <c r="D36" s="87"/>
      <c r="E36" s="86"/>
    </row>
    <row r="37" spans="1:5" s="73" customFormat="1">
      <c r="A37" s="84"/>
      <c r="B37" s="86"/>
      <c r="C37" s="86"/>
      <c r="D37" s="87"/>
      <c r="E37" s="86"/>
    </row>
    <row r="38" spans="1:5" s="73" customFormat="1">
      <c r="A38" s="84"/>
      <c r="B38" s="86"/>
      <c r="C38" s="86"/>
      <c r="D38" s="87"/>
      <c r="E38" s="86"/>
    </row>
    <row r="39" spans="1:5" s="73" customFormat="1">
      <c r="A39" s="84"/>
      <c r="B39" s="86"/>
      <c r="C39" s="86"/>
      <c r="D39" s="87"/>
      <c r="E39" s="86"/>
    </row>
    <row r="40" spans="1:5" s="73" customFormat="1">
      <c r="A40" s="84"/>
      <c r="B40" s="86"/>
      <c r="C40" s="86"/>
      <c r="D40" s="87"/>
      <c r="E40" s="86"/>
    </row>
    <row r="41" spans="1:5" s="73" customFormat="1">
      <c r="A41" s="84"/>
      <c r="B41" s="86"/>
      <c r="C41" s="86"/>
      <c r="D41" s="87"/>
      <c r="E41" s="86"/>
    </row>
    <row r="42" spans="1:5" s="73" customFormat="1">
      <c r="A42" s="84"/>
      <c r="B42" s="86"/>
      <c r="C42" s="86"/>
      <c r="D42" s="87"/>
      <c r="E42" s="86"/>
    </row>
    <row r="43" spans="1:5" s="73" customFormat="1">
      <c r="A43" s="84"/>
      <c r="B43" s="86"/>
      <c r="C43" s="86"/>
      <c r="D43" s="87"/>
      <c r="E43" s="86"/>
    </row>
    <row r="44" spans="1:5" s="73" customFormat="1">
      <c r="A44" s="84"/>
      <c r="B44" s="86"/>
      <c r="C44" s="86"/>
      <c r="D44" s="87"/>
      <c r="E44" s="86"/>
    </row>
  </sheetData>
  <mergeCells count="6">
    <mergeCell ref="A2:F2"/>
    <mergeCell ref="A4:A5"/>
    <mergeCell ref="B4:B5"/>
    <mergeCell ref="C4:D4"/>
    <mergeCell ref="E4:E5"/>
    <mergeCell ref="F4:F5"/>
  </mergeCells>
  <phoneticPr fontId="16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E39"/>
  <sheetViews>
    <sheetView showGridLines="0" showZeros="0" tabSelected="1" zoomScale="98" zoomScaleNormal="98" workbookViewId="0">
      <pane xSplit="1" ySplit="4" topLeftCell="B5" activePane="bottomRight" state="frozen"/>
      <selection activeCell="C31" sqref="C31"/>
      <selection pane="topRight" activeCell="C31" sqref="C31"/>
      <selection pane="bottomLeft" activeCell="C31" sqref="C31"/>
      <selection pane="bottomRight" activeCell="B21" sqref="B21"/>
    </sheetView>
  </sheetViews>
  <sheetFormatPr defaultRowHeight="14.25"/>
  <cols>
    <col min="1" max="1" width="41.75" style="90" customWidth="1"/>
    <col min="2" max="2" width="11.625" style="90" customWidth="1"/>
    <col min="3" max="3" width="11.75" style="90" customWidth="1"/>
    <col min="4" max="4" width="12.875" style="90" customWidth="1"/>
    <col min="5" max="5" width="11.25" style="91" customWidth="1"/>
    <col min="6" max="16384" width="9" style="91"/>
  </cols>
  <sheetData>
    <row r="1" spans="1:5" ht="27.75" customHeight="1">
      <c r="A1" s="89" t="s">
        <v>353</v>
      </c>
      <c r="B1" s="89"/>
      <c r="C1" s="89"/>
    </row>
    <row r="2" spans="1:5" ht="42" customHeight="1">
      <c r="A2" s="130" t="s">
        <v>72</v>
      </c>
      <c r="B2" s="130"/>
      <c r="C2" s="130"/>
      <c r="D2" s="130"/>
      <c r="E2" s="130"/>
    </row>
    <row r="3" spans="1:5" s="94" customFormat="1" ht="27.75" customHeight="1">
      <c r="A3" s="92" t="s">
        <v>348</v>
      </c>
      <c r="B3" s="92"/>
      <c r="C3" s="92"/>
      <c r="D3" s="93"/>
      <c r="E3" s="93" t="s">
        <v>0</v>
      </c>
    </row>
    <row r="4" spans="1:5" s="94" customFormat="1" ht="33" customHeight="1">
      <c r="A4" s="95" t="s">
        <v>73</v>
      </c>
      <c r="B4" s="96" t="s">
        <v>74</v>
      </c>
      <c r="C4" s="96" t="s">
        <v>75</v>
      </c>
      <c r="D4" s="96" t="s">
        <v>76</v>
      </c>
      <c r="E4" s="96" t="s">
        <v>77</v>
      </c>
    </row>
    <row r="5" spans="1:5" s="100" customFormat="1" ht="33.75" customHeight="1">
      <c r="A5" s="3" t="s">
        <v>78</v>
      </c>
      <c r="B5" s="97">
        <v>240</v>
      </c>
      <c r="C5" s="97">
        <v>266</v>
      </c>
      <c r="D5" s="98">
        <v>-21.76</v>
      </c>
      <c r="E5" s="99">
        <f>C5/B5*100</f>
        <v>110.83333333333334</v>
      </c>
    </row>
    <row r="6" spans="1:5" s="100" customFormat="1" ht="33.75" customHeight="1">
      <c r="A6" s="3" t="s">
        <v>79</v>
      </c>
      <c r="B6" s="97">
        <v>240</v>
      </c>
      <c r="C6" s="97">
        <v>266</v>
      </c>
      <c r="D6" s="98">
        <v>-21.76</v>
      </c>
      <c r="E6" s="99">
        <f t="shared" ref="E6:E10" si="0">C6/B6*100</f>
        <v>110.83333333333334</v>
      </c>
    </row>
    <row r="7" spans="1:5" s="100" customFormat="1" ht="33.75" customHeight="1">
      <c r="A7" s="3" t="s">
        <v>80</v>
      </c>
      <c r="B7" s="97">
        <v>240</v>
      </c>
      <c r="C7" s="97">
        <v>266</v>
      </c>
      <c r="D7" s="98">
        <v>-21.76</v>
      </c>
      <c r="E7" s="99">
        <f t="shared" si="0"/>
        <v>110.83333333333334</v>
      </c>
    </row>
    <row r="8" spans="1:5" s="101" customFormat="1" ht="33.75" customHeight="1">
      <c r="A8" s="3" t="s">
        <v>81</v>
      </c>
      <c r="B8" s="2">
        <v>250</v>
      </c>
      <c r="C8" s="2">
        <v>241</v>
      </c>
      <c r="D8" s="98">
        <v>-26.97</v>
      </c>
      <c r="E8" s="99">
        <f t="shared" si="0"/>
        <v>96.399999999999991</v>
      </c>
    </row>
    <row r="9" spans="1:5" s="101" customFormat="1" ht="33.75" customHeight="1">
      <c r="A9" s="4" t="s">
        <v>82</v>
      </c>
      <c r="B9" s="102">
        <v>250</v>
      </c>
      <c r="C9" s="102">
        <v>241</v>
      </c>
      <c r="D9" s="98">
        <v>-26.97</v>
      </c>
      <c r="E9" s="99">
        <f t="shared" si="0"/>
        <v>96.399999999999991</v>
      </c>
    </row>
    <row r="10" spans="1:5" s="101" customFormat="1" ht="33.75" customHeight="1">
      <c r="A10" s="103" t="s">
        <v>83</v>
      </c>
      <c r="B10" s="102">
        <v>250</v>
      </c>
      <c r="C10" s="102">
        <v>241</v>
      </c>
      <c r="D10" s="98">
        <v>-26.97</v>
      </c>
      <c r="E10" s="99">
        <f t="shared" si="0"/>
        <v>96.399999999999991</v>
      </c>
    </row>
    <row r="11" spans="1:5" s="100" customFormat="1" ht="27.75" customHeight="1">
      <c r="A11" s="131" t="s">
        <v>84</v>
      </c>
      <c r="B11" s="131"/>
      <c r="C11" s="131"/>
      <c r="D11" s="131"/>
    </row>
    <row r="12" spans="1:5" s="100" customFormat="1">
      <c r="A12" s="104"/>
      <c r="B12" s="104"/>
      <c r="C12" s="104"/>
      <c r="D12" s="105"/>
    </row>
    <row r="13" spans="1:5" s="100" customFormat="1">
      <c r="A13" s="104"/>
      <c r="B13" s="104"/>
      <c r="C13" s="104"/>
      <c r="D13" s="104"/>
    </row>
    <row r="14" spans="1:5" s="100" customFormat="1">
      <c r="A14" s="104"/>
      <c r="B14" s="104"/>
      <c r="C14" s="104"/>
      <c r="D14" s="104"/>
    </row>
    <row r="15" spans="1:5" s="100" customFormat="1">
      <c r="A15" s="104"/>
      <c r="B15" s="104"/>
      <c r="C15" s="104"/>
      <c r="D15" s="106"/>
    </row>
    <row r="16" spans="1:5" s="100" customFormat="1">
      <c r="A16" s="104"/>
      <c r="B16" s="104"/>
      <c r="C16" s="104"/>
      <c r="D16" s="104"/>
    </row>
    <row r="17" spans="1:4" s="100" customFormat="1">
      <c r="A17" s="104"/>
      <c r="B17" s="104"/>
      <c r="C17" s="104"/>
      <c r="D17" s="104"/>
    </row>
    <row r="18" spans="1:4" s="100" customFormat="1">
      <c r="A18" s="104"/>
      <c r="B18" s="104"/>
      <c r="C18" s="104"/>
      <c r="D18" s="104"/>
    </row>
    <row r="19" spans="1:4" s="100" customFormat="1">
      <c r="A19" s="104"/>
      <c r="B19" s="104"/>
      <c r="C19" s="104"/>
      <c r="D19" s="104"/>
    </row>
    <row r="20" spans="1:4" s="100" customFormat="1">
      <c r="A20" s="104"/>
      <c r="B20" s="104"/>
      <c r="C20" s="104"/>
      <c r="D20" s="104"/>
    </row>
    <row r="21" spans="1:4" s="100" customFormat="1">
      <c r="A21" s="104"/>
      <c r="B21" s="104"/>
      <c r="C21" s="104"/>
      <c r="D21" s="104"/>
    </row>
    <row r="22" spans="1:4" s="100" customFormat="1">
      <c r="A22" s="104"/>
      <c r="B22" s="104"/>
      <c r="C22" s="104"/>
      <c r="D22" s="104"/>
    </row>
    <row r="23" spans="1:4" s="100" customFormat="1">
      <c r="A23" s="104"/>
      <c r="B23" s="104"/>
      <c r="C23" s="104"/>
      <c r="D23" s="104"/>
    </row>
    <row r="24" spans="1:4" s="100" customFormat="1">
      <c r="A24" s="104"/>
      <c r="B24" s="104"/>
      <c r="C24" s="104"/>
      <c r="D24" s="104"/>
    </row>
    <row r="25" spans="1:4" s="100" customFormat="1">
      <c r="A25" s="104"/>
      <c r="B25" s="104"/>
      <c r="C25" s="104"/>
      <c r="D25" s="104"/>
    </row>
    <row r="26" spans="1:4" s="100" customFormat="1">
      <c r="A26" s="104"/>
      <c r="B26" s="104"/>
      <c r="C26" s="104"/>
      <c r="D26" s="104"/>
    </row>
    <row r="27" spans="1:4" s="100" customFormat="1">
      <c r="A27" s="104"/>
      <c r="B27" s="104"/>
      <c r="C27" s="104"/>
      <c r="D27" s="104"/>
    </row>
    <row r="28" spans="1:4" s="100" customFormat="1">
      <c r="A28" s="104"/>
      <c r="B28" s="104"/>
      <c r="C28" s="104"/>
      <c r="D28" s="104"/>
    </row>
    <row r="29" spans="1:4" s="100" customFormat="1">
      <c r="A29" s="104"/>
      <c r="B29" s="104"/>
      <c r="C29" s="104"/>
      <c r="D29" s="104"/>
    </row>
    <row r="30" spans="1:4" s="100" customFormat="1">
      <c r="A30" s="104"/>
      <c r="B30" s="104"/>
      <c r="C30" s="104"/>
      <c r="D30" s="104"/>
    </row>
    <row r="31" spans="1:4" s="100" customFormat="1">
      <c r="A31" s="104"/>
      <c r="B31" s="104"/>
      <c r="C31" s="104"/>
      <c r="D31" s="104"/>
    </row>
    <row r="32" spans="1:4" s="100" customFormat="1">
      <c r="A32" s="104"/>
      <c r="B32" s="104"/>
      <c r="C32" s="104"/>
      <c r="D32" s="104"/>
    </row>
    <row r="33" spans="1:4" s="100" customFormat="1">
      <c r="A33" s="104"/>
      <c r="B33" s="104"/>
      <c r="C33" s="104"/>
      <c r="D33" s="104"/>
    </row>
    <row r="34" spans="1:4" s="100" customFormat="1">
      <c r="A34" s="104"/>
      <c r="B34" s="104"/>
      <c r="C34" s="104"/>
      <c r="D34" s="104"/>
    </row>
    <row r="35" spans="1:4" s="100" customFormat="1">
      <c r="A35" s="104"/>
      <c r="B35" s="104"/>
      <c r="C35" s="104"/>
      <c r="D35" s="104"/>
    </row>
    <row r="36" spans="1:4" s="100" customFormat="1">
      <c r="A36" s="104"/>
      <c r="B36" s="104"/>
      <c r="C36" s="104"/>
      <c r="D36" s="104"/>
    </row>
    <row r="37" spans="1:4" s="100" customFormat="1">
      <c r="A37" s="104"/>
      <c r="B37" s="104"/>
      <c r="C37" s="104"/>
      <c r="D37" s="104"/>
    </row>
    <row r="38" spans="1:4" s="100" customFormat="1">
      <c r="A38" s="104"/>
      <c r="B38" s="104"/>
      <c r="C38" s="104"/>
      <c r="D38" s="104"/>
    </row>
    <row r="39" spans="1:4" s="100" customFormat="1">
      <c r="A39" s="104"/>
      <c r="B39" s="104"/>
      <c r="C39" s="104"/>
      <c r="D39" s="104"/>
    </row>
  </sheetData>
  <mergeCells count="2">
    <mergeCell ref="A2:E2"/>
    <mergeCell ref="A11:D11"/>
  </mergeCells>
  <phoneticPr fontId="16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2015预算收入</vt:lpstr>
      <vt:lpstr>2015预算支出</vt:lpstr>
      <vt:lpstr>2015年功能科目明细表</vt:lpstr>
      <vt:lpstr>2015基金收入</vt:lpstr>
      <vt:lpstr>2015基金支出</vt:lpstr>
      <vt:lpstr>2015年国有资本经营预算</vt:lpstr>
      <vt:lpstr>'2015基金收入'!Database</vt:lpstr>
      <vt:lpstr>'2015基金支出'!Database</vt:lpstr>
      <vt:lpstr>'2015年国有资本经营预算'!Database</vt:lpstr>
      <vt:lpstr>'2015预算收入'!Database</vt:lpstr>
      <vt:lpstr>'2015预算支出'!Database</vt:lpstr>
      <vt:lpstr>'2015年功能科目明细表'!Print_Titles</vt:lpstr>
    </vt:vector>
  </TitlesOfParts>
  <Company>caizheng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</dc:creator>
  <cp:lastModifiedBy>微软用户</cp:lastModifiedBy>
  <cp:lastPrinted>2016-08-16T09:10:27Z</cp:lastPrinted>
  <dcterms:created xsi:type="dcterms:W3CDTF">2005-01-09T02:11:33Z</dcterms:created>
  <dcterms:modified xsi:type="dcterms:W3CDTF">2016-09-30T08:30:05Z</dcterms:modified>
</cp:coreProperties>
</file>