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4410" yWindow="750" windowWidth="15360" windowHeight="8640"/>
  </bookViews>
  <sheets>
    <sheet name="收支总表01" sheetId="1" r:id="rId1"/>
    <sheet name="收入总表02" sheetId="5" r:id="rId2"/>
    <sheet name="支出总表03" sheetId="4" r:id="rId3"/>
    <sheet name="财政拨款收支表04" sheetId="8" r:id="rId4"/>
    <sheet name="一般公共预算支出表05" sheetId="9" r:id="rId5"/>
    <sheet name="一般预算基本支出表06" sheetId="6" r:id="rId6"/>
    <sheet name="政府性基金支出表07 " sheetId="2" r:id="rId7"/>
    <sheet name="“三公”经费表08" sheetId="3" r:id="rId8"/>
  </sheets>
  <calcPr calcId="124519"/>
</workbook>
</file>

<file path=xl/calcChain.xml><?xml version="1.0" encoding="utf-8"?>
<calcChain xmlns="http://schemas.openxmlformats.org/spreadsheetml/2006/main">
  <c r="C19" i="6"/>
  <c r="D10" i="8"/>
  <c r="D11"/>
  <c r="B20"/>
  <c r="B25" s="1"/>
  <c r="D20" l="1"/>
  <c r="D25" s="1"/>
</calcChain>
</file>

<file path=xl/sharedStrings.xml><?xml version="1.0" encoding="utf-8"?>
<sst xmlns="http://schemas.openxmlformats.org/spreadsheetml/2006/main" count="291" uniqueCount="154">
  <si>
    <t>表01</t>
  </si>
  <si>
    <t>单位：万元</t>
  </si>
  <si>
    <t>合计</t>
  </si>
  <si>
    <t>结转下年</t>
  </si>
  <si>
    <t>科目编码</t>
  </si>
  <si>
    <t>科目名称</t>
  </si>
  <si>
    <t>合  计</t>
  </si>
  <si>
    <t>基本支出</t>
  </si>
  <si>
    <t>项目支出</t>
  </si>
  <si>
    <t>备  注</t>
  </si>
  <si>
    <t xml:space="preserve">    住房改革支出</t>
  </si>
  <si>
    <t>项  目</t>
  </si>
  <si>
    <t>1.因公出国（境）费</t>
  </si>
  <si>
    <t>2.公务接待费</t>
  </si>
  <si>
    <t>3.公务用车购置及运行费</t>
  </si>
  <si>
    <t xml:space="preserve">    其中：公务用车购置费</t>
  </si>
  <si>
    <t xml:space="preserve">          公务用车运行费</t>
  </si>
  <si>
    <t>单位名称</t>
  </si>
  <si>
    <t>总   计</t>
  </si>
  <si>
    <t>事业单位经营支出</t>
  </si>
  <si>
    <t>对附属单位补助支出</t>
  </si>
  <si>
    <t>上缴上级支出</t>
  </si>
  <si>
    <t>人员支出</t>
  </si>
  <si>
    <t>日常公用支出</t>
  </si>
  <si>
    <t>经济分类科目</t>
    <phoneticPr fontId="39" type="noConversion"/>
  </si>
  <si>
    <t>金额</t>
    <phoneticPr fontId="39" type="noConversion"/>
  </si>
  <si>
    <t>合计</t>
    <phoneticPr fontId="39" type="noConversion"/>
  </si>
  <si>
    <t>表04</t>
    <phoneticPr fontId="39" type="noConversion"/>
  </si>
  <si>
    <t>＊＊</t>
    <phoneticPr fontId="39" type="noConversion"/>
  </si>
  <si>
    <t>合计</t>
    <phoneticPr fontId="39" type="noConversion"/>
  </si>
  <si>
    <t>……</t>
    <phoneticPr fontId="39" type="noConversion"/>
  </si>
  <si>
    <t>229</t>
    <phoneticPr fontId="39" type="noConversion"/>
  </si>
  <si>
    <t xml:space="preserve">  22904</t>
    <phoneticPr fontId="39" type="noConversion"/>
  </si>
  <si>
    <t>其他支出</t>
    <phoneticPr fontId="39" type="noConversion"/>
  </si>
  <si>
    <t xml:space="preserve">  其他政府性基金及对应专项债务收入安排的支出</t>
    <phoneticPr fontId="39" type="noConversion"/>
  </si>
  <si>
    <t xml:space="preserve">    2290499</t>
    <phoneticPr fontId="39" type="noConversion"/>
  </si>
  <si>
    <t xml:space="preserve">    其他政府性基金支出 </t>
    <phoneticPr fontId="39" type="noConversion"/>
  </si>
  <si>
    <t>表06</t>
    <phoneticPr fontId="39" type="noConversion"/>
  </si>
  <si>
    <t>表05</t>
    <phoneticPr fontId="39" type="noConversion"/>
  </si>
  <si>
    <t>表03</t>
    <phoneticPr fontId="39" type="noConversion"/>
  </si>
  <si>
    <t>表02</t>
    <phoneticPr fontId="39" type="noConversion"/>
  </si>
  <si>
    <t>表07</t>
    <phoneticPr fontId="39" type="noConversion"/>
  </si>
  <si>
    <t>表08</t>
    <phoneticPr fontId="39" type="noConversion"/>
  </si>
  <si>
    <t>附件2</t>
    <phoneticPr fontId="39" type="noConversion"/>
  </si>
  <si>
    <t>2018年部门收支预算总表</t>
    <phoneticPr fontId="39" type="noConversion"/>
  </si>
  <si>
    <t>2018年部门收入预算总表</t>
    <phoneticPr fontId="39" type="noConversion"/>
  </si>
  <si>
    <t>2018年部门支出预算总表</t>
    <phoneticPr fontId="39" type="noConversion"/>
  </si>
  <si>
    <t>2018年部门财政拨款收支预算总表</t>
    <phoneticPr fontId="39" type="noConversion"/>
  </si>
  <si>
    <t>2018年部门一般公共预算支出表</t>
    <phoneticPr fontId="39" type="noConversion"/>
  </si>
  <si>
    <t>2018年部门一般公共预算基本支出表</t>
    <phoneticPr fontId="39" type="noConversion"/>
  </si>
  <si>
    <t>2018年部门政府性基金支出预算表</t>
    <phoneticPr fontId="39" type="noConversion"/>
  </si>
  <si>
    <t>2018年一般公共预算“三公”经费表</t>
    <phoneticPr fontId="39" type="noConversion"/>
  </si>
  <si>
    <t>单位： [107201]诸暨市流动人口服务管理局</t>
  </si>
  <si>
    <t>收入</t>
  </si>
  <si>
    <t>支出</t>
  </si>
  <si>
    <t>项目</t>
  </si>
  <si>
    <t>年初预算</t>
  </si>
  <si>
    <t>公共财政预算收入</t>
  </si>
  <si>
    <t>一般拨款补助</t>
  </si>
  <si>
    <t>专项拨款</t>
  </si>
  <si>
    <t>对个人和家庭补助支出</t>
  </si>
  <si>
    <t>政府性基金预算收入</t>
  </si>
  <si>
    <t/>
  </si>
  <si>
    <t>公用支出</t>
  </si>
  <si>
    <t>财政专户管理收入</t>
  </si>
  <si>
    <t>当年收入</t>
  </si>
  <si>
    <t>专项公用类项目</t>
  </si>
  <si>
    <t>专户上年结余</t>
  </si>
  <si>
    <t>发展建设类项目</t>
  </si>
  <si>
    <t>专户管理其他资金</t>
  </si>
  <si>
    <t>不纳入专户管理的事业收入</t>
  </si>
  <si>
    <t>上级补助收入</t>
  </si>
  <si>
    <t>附属单位缴款</t>
  </si>
  <si>
    <t>其它收入</t>
  </si>
  <si>
    <t>本年收入小计：</t>
  </si>
  <si>
    <t>本年支出小计：</t>
  </si>
  <si>
    <t>上年结余</t>
  </si>
  <si>
    <t>用事业基金弥补收支差额</t>
  </si>
  <si>
    <t>单位结余资金</t>
  </si>
  <si>
    <t>收入合计：</t>
  </si>
  <si>
    <t>支出合计：</t>
  </si>
  <si>
    <t>制表人：诸暨市流动人口服务管理局</t>
  </si>
  <si>
    <t>制表日期：2018-02-28</t>
  </si>
  <si>
    <t>单位： [107201]诸暨市流动人口服务管理局</t>
    <phoneticPr fontId="39" type="noConversion"/>
  </si>
  <si>
    <t>单位：万元</t>
    <phoneticPr fontId="39" type="noConversion"/>
  </si>
  <si>
    <t>单位：万元</t>
    <phoneticPr fontId="39" type="noConversion"/>
  </si>
  <si>
    <t>单位代码</t>
  </si>
  <si>
    <t>总计</t>
  </si>
  <si>
    <t>1072</t>
  </si>
  <si>
    <t>诸暨市流动人口服务管理局</t>
  </si>
  <si>
    <t>107201</t>
  </si>
  <si>
    <t>制表日期：2018-02-28</t>
    <phoneticPr fontId="39" type="noConversion"/>
  </si>
  <si>
    <t>单位： [107201]诸暨市流动人口服务管理局</t>
    <phoneticPr fontId="39" type="noConversion"/>
  </si>
  <si>
    <t>单位：万元</t>
    <phoneticPr fontId="49" type="noConversion"/>
  </si>
  <si>
    <t xml:space="preserve"> </t>
    <phoneticPr fontId="49" type="noConversion"/>
  </si>
  <si>
    <t xml:space="preserve">  公共安全支出</t>
  </si>
  <si>
    <t xml:space="preserve">    公安</t>
  </si>
  <si>
    <t xml:space="preserve">    一般行政管理事务</t>
  </si>
  <si>
    <t xml:space="preserve">    事业运行</t>
  </si>
  <si>
    <t xml:space="preserve">    其他公安支出</t>
  </si>
  <si>
    <t xml:space="preserve">  社会保障和就业支出</t>
  </si>
  <si>
    <t xml:space="preserve">    行政事业单位离退休</t>
  </si>
  <si>
    <t xml:space="preserve">  医疗卫生与计划生育支出</t>
  </si>
  <si>
    <t xml:space="preserve">    行政事业单位医疗</t>
  </si>
  <si>
    <t xml:space="preserve">  住房保障支出</t>
  </si>
  <si>
    <t xml:space="preserve">  20402</t>
    <phoneticPr fontId="39" type="noConversion"/>
  </si>
  <si>
    <t xml:space="preserve">    2040202</t>
    <phoneticPr fontId="39" type="noConversion"/>
  </si>
  <si>
    <t xml:space="preserve">    2040250</t>
    <phoneticPr fontId="39" type="noConversion"/>
  </si>
  <si>
    <t xml:space="preserve">    2040299</t>
    <phoneticPr fontId="39" type="noConversion"/>
  </si>
  <si>
    <t xml:space="preserve">  20805</t>
    <phoneticPr fontId="39" type="noConversion"/>
  </si>
  <si>
    <t xml:space="preserve">    2080505</t>
    <phoneticPr fontId="39" type="noConversion"/>
  </si>
  <si>
    <t xml:space="preserve">    2080506</t>
    <phoneticPr fontId="39" type="noConversion"/>
  </si>
  <si>
    <t xml:space="preserve">  21011</t>
    <phoneticPr fontId="39" type="noConversion"/>
  </si>
  <si>
    <t xml:space="preserve">    2101101</t>
    <phoneticPr fontId="39" type="noConversion"/>
  </si>
  <si>
    <t xml:space="preserve">    2101102</t>
    <phoneticPr fontId="39" type="noConversion"/>
  </si>
  <si>
    <t xml:space="preserve">  22102</t>
    <phoneticPr fontId="39" type="noConversion"/>
  </si>
  <si>
    <t xml:space="preserve">    2210201</t>
    <phoneticPr fontId="39" type="noConversion"/>
  </si>
  <si>
    <t xml:space="preserve">    2210203</t>
    <phoneticPr fontId="39" type="noConversion"/>
  </si>
  <si>
    <t xml:space="preserve">      住房公积金</t>
    <phoneticPr fontId="39" type="noConversion"/>
  </si>
  <si>
    <t xml:space="preserve">      购房补贴</t>
    <phoneticPr fontId="39" type="noConversion"/>
  </si>
  <si>
    <t xml:space="preserve">      事业单位医疗</t>
    <phoneticPr fontId="39" type="noConversion"/>
  </si>
  <si>
    <t xml:space="preserve">      行政单位医疗</t>
    <phoneticPr fontId="39" type="noConversion"/>
  </si>
  <si>
    <t xml:space="preserve">      机关事业单位职业年金缴费支出</t>
    <phoneticPr fontId="39" type="noConversion"/>
  </si>
  <si>
    <t xml:space="preserve">      机关事业单位基本养老保险缴费支出</t>
    <phoneticPr fontId="39" type="noConversion"/>
  </si>
  <si>
    <t>工资福利支出</t>
  </si>
  <si>
    <t>基本工资</t>
  </si>
  <si>
    <t>津贴补贴</t>
  </si>
  <si>
    <t>奖金</t>
  </si>
  <si>
    <t>机关事业单位基本养老保险缴费</t>
  </si>
  <si>
    <t>职业年金缴费</t>
  </si>
  <si>
    <t>城镇职工基本医疗保险缴费</t>
  </si>
  <si>
    <t>公务员医疗补助缴费</t>
  </si>
  <si>
    <t>其他社会保险缴费</t>
  </si>
  <si>
    <t>住房公积金</t>
  </si>
  <si>
    <t>其他工资福利支出</t>
  </si>
  <si>
    <t>商品和服务支出</t>
  </si>
  <si>
    <t>公务接待费</t>
  </si>
  <si>
    <t>工会经费</t>
  </si>
  <si>
    <t>其他交通费用</t>
  </si>
  <si>
    <t>其他商品和服务支出</t>
  </si>
  <si>
    <t>对个人和家庭的补助</t>
  </si>
  <si>
    <t>医疗费补助</t>
  </si>
  <si>
    <t>奖励金</t>
  </si>
  <si>
    <t>部门名称：诸暨市流动人口服务管理局</t>
    <phoneticPr fontId="49" type="noConversion"/>
  </si>
  <si>
    <t>＊＊</t>
    <phoneticPr fontId="39" type="noConversion"/>
  </si>
  <si>
    <t>单位： [107201]诸暨市流动人口服务管理局</t>
    <phoneticPr fontId="39" type="noConversion"/>
  </si>
  <si>
    <t>单位：万元</t>
    <phoneticPr fontId="39" type="noConversion"/>
  </si>
  <si>
    <t>合计</t>
    <phoneticPr fontId="39" type="noConversion"/>
  </si>
  <si>
    <t>诸暨市流动人口服务管理局</t>
    <phoneticPr fontId="39" type="noConversion"/>
  </si>
  <si>
    <t>2018年预算数</t>
    <phoneticPr fontId="39" type="noConversion"/>
  </si>
  <si>
    <t>诸暨市流动人口服务管理局没有政府性基金预算拨款安排的支出，故本表无数据</t>
    <phoneticPr fontId="39" type="noConversion"/>
  </si>
  <si>
    <t>部门名称：诸暨市流动人口服务管理局</t>
    <phoneticPr fontId="39" type="noConversion"/>
  </si>
  <si>
    <t>资本性支出</t>
    <phoneticPr fontId="54" type="noConversion"/>
  </si>
  <si>
    <t>工资福利支出_事业</t>
    <phoneticPr fontId="54" type="noConversion"/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</si>
</sst>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4" formatCode="_ &quot;¥&quot;* #,##0.00_ ;_ &quot;¥&quot;* \-#,##0.00_ ;_ &quot;¥&quot;* &quot;-&quot;??_ ;_ @_ "/>
    <numFmt numFmtId="176" formatCode=";;"/>
    <numFmt numFmtId="177" formatCode="#,##0.00_);[Red]\(#,##0.00\)"/>
    <numFmt numFmtId="178" formatCode="#,##0.00_ "/>
    <numFmt numFmtId="179" formatCode="0.00_ "/>
    <numFmt numFmtId="180" formatCode="#,##0.00_);[Red]\-#,##0.00"/>
  </numFmts>
  <fonts count="5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仿宋_GB2312"/>
      <family val="3"/>
      <charset val="134"/>
    </font>
    <font>
      <sz val="10"/>
      <name val="仿宋_GB2312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仿宋_GB2312"/>
      <family val="3"/>
      <charset val="134"/>
    </font>
    <font>
      <b/>
      <sz val="20"/>
      <name val="仿宋_GB2312"/>
      <family val="3"/>
      <charset val="134"/>
    </font>
    <font>
      <sz val="11"/>
      <color indexed="8"/>
      <name val="宋体"/>
      <family val="3"/>
      <charset val="134"/>
    </font>
    <font>
      <b/>
      <sz val="12"/>
      <name val="仿宋_GB2312"/>
      <family val="3"/>
      <charset val="134"/>
    </font>
    <font>
      <sz val="18"/>
      <name val="华文中宋"/>
      <family val="3"/>
      <charset val="134"/>
    </font>
    <font>
      <sz val="12"/>
      <color indexed="8"/>
      <name val="仿宋_GB2312"/>
      <family val="3"/>
      <charset val="134"/>
    </font>
    <font>
      <sz val="14"/>
      <color indexed="8"/>
      <name val="仿宋_GB2312"/>
      <family val="3"/>
      <charset val="134"/>
    </font>
    <font>
      <sz val="9"/>
      <color indexed="72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color indexed="72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9"/>
      <name val="宋体"/>
      <charset val="13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FF"/>
      </patternFill>
    </fill>
    <fill>
      <patternFill patternType="solid">
        <fgColor rgb="FFD3D3D3"/>
      </patternFill>
    </fill>
    <fill>
      <patternFill patternType="solid">
        <fgColor rgb="FFE0FFFF"/>
      </patternFill>
    </fill>
  </fills>
  <borders count="25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2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8" fillId="0" borderId="1" applyNumberFormat="0" applyFill="0" applyAlignment="0" applyProtection="0">
      <alignment vertical="center"/>
    </xf>
    <xf numFmtId="0" fontId="25" fillId="0" borderId="1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44" fontId="42" fillId="0" borderId="0" applyFont="0" applyFill="0" applyBorder="0" applyAlignment="0" applyProtection="0">
      <alignment vertical="center"/>
    </xf>
    <xf numFmtId="0" fontId="14" fillId="16" borderId="5" applyNumberFormat="0" applyAlignment="0" applyProtection="0">
      <alignment vertical="center"/>
    </xf>
    <xf numFmtId="0" fontId="31" fillId="16" borderId="5" applyNumberFormat="0" applyAlignment="0" applyProtection="0">
      <alignment vertical="center"/>
    </xf>
    <xf numFmtId="0" fontId="15" fillId="17" borderId="6" applyNumberFormat="0" applyAlignment="0" applyProtection="0">
      <alignment vertical="center"/>
    </xf>
    <xf numFmtId="0" fontId="32" fillId="17" borderId="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37" fillId="16" borderId="8" applyNumberFormat="0" applyAlignment="0" applyProtection="0">
      <alignment vertical="center"/>
    </xf>
    <xf numFmtId="0" fontId="21" fillId="7" borderId="5" applyNumberFormat="0" applyAlignment="0" applyProtection="0">
      <alignment vertical="center"/>
    </xf>
    <xf numFmtId="0" fontId="38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4" fillId="23" borderId="9" applyNumberFormat="0" applyFont="0" applyAlignment="0" applyProtection="0">
      <alignment vertical="center"/>
    </xf>
  </cellStyleXfs>
  <cellXfs count="138">
    <xf numFmtId="0" fontId="0" fillId="0" borderId="0" xfId="0">
      <alignment vertical="center"/>
    </xf>
    <xf numFmtId="0" fontId="2" fillId="0" borderId="0" xfId="54" applyFont="1">
      <alignment vertical="center"/>
    </xf>
    <xf numFmtId="0" fontId="2" fillId="0" borderId="0" xfId="54" applyFont="1" applyAlignment="1">
      <alignment horizontal="right" vertical="center" wrapText="1"/>
    </xf>
    <xf numFmtId="49" fontId="2" fillId="0" borderId="16" xfId="51" applyNumberFormat="1" applyFont="1" applyFill="1" applyBorder="1" applyAlignment="1" applyProtection="1">
      <alignment horizontal="left" vertical="center"/>
    </xf>
    <xf numFmtId="49" fontId="2" fillId="0" borderId="0" xfId="51" applyNumberFormat="1" applyFont="1" applyFill="1" applyBorder="1" applyAlignment="1" applyProtection="1">
      <alignment horizontal="left" vertical="center" wrapText="1"/>
    </xf>
    <xf numFmtId="177" fontId="2" fillId="0" borderId="0" xfId="51" applyNumberFormat="1" applyFont="1" applyAlignment="1">
      <alignment vertical="center" wrapText="1"/>
    </xf>
    <xf numFmtId="177" fontId="2" fillId="0" borderId="0" xfId="70" applyNumberFormat="1" applyFont="1" applyAlignment="1">
      <alignment horizontal="right" vertical="center"/>
    </xf>
    <xf numFmtId="0" fontId="2" fillId="0" borderId="14" xfId="51" applyFont="1" applyFill="1" applyBorder="1" applyAlignment="1">
      <alignment horizontal="center" vertical="center" wrapText="1"/>
    </xf>
    <xf numFmtId="177" fontId="2" fillId="0" borderId="14" xfId="51" applyNumberFormat="1" applyFont="1" applyFill="1" applyBorder="1" applyAlignment="1">
      <alignment horizontal="center" vertical="center" wrapText="1"/>
    </xf>
    <xf numFmtId="0" fontId="2" fillId="0" borderId="10" xfId="51" applyFont="1" applyFill="1" applyBorder="1" applyAlignment="1">
      <alignment horizontal="center" vertical="center" wrapText="1"/>
    </xf>
    <xf numFmtId="4" fontId="3" fillId="0" borderId="12" xfId="37" applyNumberFormat="1" applyFont="1" applyFill="1" applyBorder="1" applyAlignment="1" applyProtection="1">
      <alignment horizontal="right" vertical="center"/>
    </xf>
    <xf numFmtId="49" fontId="2" fillId="0" borderId="10" xfId="51" applyNumberFormat="1" applyFont="1" applyFill="1" applyBorder="1" applyAlignment="1" applyProtection="1">
      <alignment horizontal="left" vertical="center" wrapText="1"/>
    </xf>
    <xf numFmtId="176" fontId="2" fillId="0" borderId="14" xfId="51" applyNumberFormat="1" applyFont="1" applyFill="1" applyBorder="1" applyAlignment="1" applyProtection="1">
      <alignment horizontal="left" vertical="center" wrapText="1"/>
    </xf>
    <xf numFmtId="4" fontId="3" fillId="0" borderId="11" xfId="37" applyNumberFormat="1" applyFont="1" applyFill="1" applyBorder="1" applyAlignment="1" applyProtection="1">
      <alignment horizontal="right" vertical="center"/>
    </xf>
    <xf numFmtId="4" fontId="3" fillId="0" borderId="10" xfId="37" applyNumberFormat="1" applyFont="1" applyFill="1" applyBorder="1" applyAlignment="1" applyProtection="1">
      <alignment horizontal="right" vertical="center"/>
    </xf>
    <xf numFmtId="1" fontId="3" fillId="0" borderId="14" xfId="51" applyNumberFormat="1" applyFont="1" applyFill="1" applyBorder="1" applyAlignment="1" applyProtection="1">
      <alignment horizontal="center" vertical="center" wrapText="1"/>
    </xf>
    <xf numFmtId="49" fontId="3" fillId="0" borderId="14" xfId="70" applyNumberFormat="1" applyFont="1" applyFill="1" applyBorder="1" applyAlignment="1" applyProtection="1">
      <alignment horizontal="right" vertical="center"/>
    </xf>
    <xf numFmtId="49" fontId="2" fillId="0" borderId="10" xfId="51" applyNumberFormat="1" applyFont="1" applyFill="1" applyBorder="1" applyAlignment="1" applyProtection="1">
      <alignment horizontal="left" vertical="center"/>
    </xf>
    <xf numFmtId="2" fontId="3" fillId="0" borderId="14" xfId="51" applyNumberFormat="1" applyFont="1" applyFill="1" applyBorder="1" applyAlignment="1" applyProtection="1">
      <alignment horizontal="right" vertical="center"/>
    </xf>
    <xf numFmtId="177" fontId="3" fillId="0" borderId="14" xfId="51" applyNumberFormat="1" applyFont="1" applyFill="1" applyBorder="1" applyAlignment="1">
      <alignment vertical="center" wrapText="1"/>
    </xf>
    <xf numFmtId="4" fontId="3" fillId="0" borderId="14" xfId="37" applyNumberFormat="1" applyFont="1" applyFill="1" applyBorder="1" applyAlignment="1" applyProtection="1">
      <alignment horizontal="right" vertical="center"/>
    </xf>
    <xf numFmtId="176" fontId="2" fillId="0" borderId="10" xfId="51" applyNumberFormat="1" applyFont="1" applyFill="1" applyBorder="1" applyAlignment="1" applyProtection="1">
      <alignment horizontal="left" vertical="center" wrapText="1"/>
    </xf>
    <xf numFmtId="177" fontId="3" fillId="0" borderId="14" xfId="51" applyNumberFormat="1" applyFont="1" applyBorder="1" applyAlignment="1">
      <alignment vertical="center" wrapText="1"/>
    </xf>
    <xf numFmtId="0" fontId="40" fillId="0" borderId="0" xfId="0" applyFont="1">
      <alignment vertical="center"/>
    </xf>
    <xf numFmtId="0" fontId="3" fillId="0" borderId="0" xfId="54" applyFont="1">
      <alignment vertical="center"/>
    </xf>
    <xf numFmtId="0" fontId="3" fillId="0" borderId="0" xfId="54" applyFont="1" applyFill="1">
      <alignment vertical="center"/>
    </xf>
    <xf numFmtId="0" fontId="2" fillId="0" borderId="0" xfId="51" applyFont="1">
      <alignment vertical="center"/>
    </xf>
    <xf numFmtId="0" fontId="41" fillId="0" borderId="0" xfId="51" applyNumberFormat="1" applyFont="1" applyFill="1" applyAlignment="1" applyProtection="1">
      <alignment vertical="center"/>
    </xf>
    <xf numFmtId="0" fontId="3" fillId="0" borderId="0" xfId="51" applyFont="1" applyAlignment="1">
      <alignment vertical="center" wrapText="1"/>
    </xf>
    <xf numFmtId="0" fontId="3" fillId="0" borderId="0" xfId="51" applyFont="1" applyFill="1" applyAlignment="1">
      <alignment horizontal="center" vertical="center" wrapText="1"/>
    </xf>
    <xf numFmtId="0" fontId="3" fillId="0" borderId="0" xfId="51" applyFont="1" applyAlignment="1">
      <alignment horizontal="center" vertical="center" wrapText="1"/>
    </xf>
    <xf numFmtId="0" fontId="3" fillId="0" borderId="0" xfId="51" applyFont="1" applyFill="1" applyAlignment="1">
      <alignment vertical="center" wrapText="1"/>
    </xf>
    <xf numFmtId="178" fontId="3" fillId="0" borderId="0" xfId="51" applyNumberFormat="1" applyFont="1" applyFill="1" applyAlignment="1">
      <alignment vertical="center" wrapText="1"/>
    </xf>
    <xf numFmtId="0" fontId="2" fillId="0" borderId="14" xfId="51" applyFont="1" applyFill="1" applyBorder="1" applyAlignment="1">
      <alignment horizontal="left" vertical="center"/>
    </xf>
    <xf numFmtId="0" fontId="2" fillId="0" borderId="0" xfId="51" applyFont="1" applyAlignment="1">
      <alignment horizontal="right" vertical="center" wrapText="1"/>
    </xf>
    <xf numFmtId="0" fontId="40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177" fontId="2" fillId="0" borderId="0" xfId="0" applyNumberFormat="1" applyFont="1" applyAlignment="1">
      <alignment horizontal="right" vertical="center" wrapText="1"/>
    </xf>
    <xf numFmtId="0" fontId="0" fillId="0" borderId="14" xfId="0" applyBorder="1">
      <alignment vertical="center"/>
    </xf>
    <xf numFmtId="177" fontId="2" fillId="0" borderId="0" xfId="0" applyNumberFormat="1" applyFont="1" applyAlignment="1">
      <alignment vertical="center" wrapText="1"/>
    </xf>
    <xf numFmtId="0" fontId="45" fillId="0" borderId="0" xfId="0" applyFont="1">
      <alignment vertical="center"/>
    </xf>
    <xf numFmtId="177" fontId="2" fillId="0" borderId="0" xfId="0" applyNumberFormat="1" applyFont="1" applyAlignment="1">
      <alignment vertical="center"/>
    </xf>
    <xf numFmtId="0" fontId="2" fillId="0" borderId="0" xfId="0" applyFont="1" applyFill="1" applyAlignment="1">
      <alignment vertical="center"/>
    </xf>
    <xf numFmtId="0" fontId="43" fillId="0" borderId="0" xfId="51" applyFont="1" applyAlignment="1">
      <alignment horizontal="left" vertical="center"/>
    </xf>
    <xf numFmtId="177" fontId="2" fillId="0" borderId="0" xfId="51" applyNumberFormat="1" applyFont="1" applyAlignment="1">
      <alignment horizontal="right" vertical="center" wrapText="1"/>
    </xf>
    <xf numFmtId="0" fontId="45" fillId="0" borderId="14" xfId="0" applyFont="1" applyBorder="1" applyAlignment="1">
      <alignment horizontal="left" vertical="center"/>
    </xf>
    <xf numFmtId="0" fontId="2" fillId="0" borderId="14" xfId="51" applyNumberFormat="1" applyFont="1" applyFill="1" applyBorder="1" applyAlignment="1">
      <alignment horizontal="center" vertical="center" wrapText="1"/>
    </xf>
    <xf numFmtId="0" fontId="3" fillId="0" borderId="12" xfId="37" applyNumberFormat="1" applyFont="1" applyFill="1" applyBorder="1" applyAlignment="1" applyProtection="1">
      <alignment horizontal="center" vertical="center"/>
    </xf>
    <xf numFmtId="0" fontId="40" fillId="0" borderId="0" xfId="0" applyFont="1" applyAlignment="1">
      <alignment horizontal="center" vertical="center"/>
    </xf>
    <xf numFmtId="0" fontId="46" fillId="0" borderId="0" xfId="0" applyFont="1">
      <alignment vertical="center"/>
    </xf>
    <xf numFmtId="0" fontId="0" fillId="0" borderId="0" xfId="0" applyNumberFormat="1" applyFont="1" applyFill="1" applyBorder="1" applyAlignment="1"/>
    <xf numFmtId="49" fontId="39" fillId="0" borderId="0" xfId="0" applyNumberFormat="1" applyFont="1" applyFill="1" applyBorder="1" applyAlignment="1">
      <alignment horizontal="right" vertical="center"/>
    </xf>
    <xf numFmtId="49" fontId="39" fillId="25" borderId="21" xfId="0" applyNumberFormat="1" applyFont="1" applyFill="1" applyBorder="1" applyAlignment="1">
      <alignment horizontal="center" vertical="center"/>
    </xf>
    <xf numFmtId="49" fontId="39" fillId="0" borderId="21" xfId="0" applyNumberFormat="1" applyFont="1" applyFill="1" applyBorder="1" applyAlignment="1">
      <alignment horizontal="left" vertical="center" wrapText="1"/>
    </xf>
    <xf numFmtId="40" fontId="39" fillId="0" borderId="21" xfId="0" applyNumberFormat="1" applyFont="1" applyFill="1" applyBorder="1" applyAlignment="1">
      <alignment horizontal="right" vertical="center"/>
    </xf>
    <xf numFmtId="49" fontId="39" fillId="26" borderId="21" xfId="0" applyNumberFormat="1" applyFont="1" applyFill="1" applyBorder="1" applyAlignment="1">
      <alignment horizontal="center" vertical="center"/>
    </xf>
    <xf numFmtId="49" fontId="47" fillId="24" borderId="0" xfId="0" applyNumberFormat="1" applyFont="1" applyFill="1" applyBorder="1" applyAlignment="1">
      <alignment horizontal="left" vertical="center"/>
    </xf>
    <xf numFmtId="49" fontId="39" fillId="26" borderId="22" xfId="0" applyNumberFormat="1" applyFont="1" applyFill="1" applyBorder="1" applyAlignment="1">
      <alignment horizontal="center" vertical="center"/>
    </xf>
    <xf numFmtId="4" fontId="39" fillId="0" borderId="22" xfId="0" applyNumberFormat="1" applyFont="1" applyFill="1" applyBorder="1" applyAlignment="1">
      <alignment horizontal="right" vertical="center"/>
    </xf>
    <xf numFmtId="0" fontId="2" fillId="0" borderId="0" xfId="54" applyFont="1" applyBorder="1" applyAlignment="1">
      <alignment vertical="center" wrapText="1"/>
    </xf>
    <xf numFmtId="0" fontId="2" fillId="0" borderId="0" xfId="54" applyFont="1" applyBorder="1" applyAlignment="1">
      <alignment horizontal="right" vertical="center"/>
    </xf>
    <xf numFmtId="0" fontId="2" fillId="0" borderId="0" xfId="54" applyFont="1" applyBorder="1">
      <alignment vertical="center"/>
    </xf>
    <xf numFmtId="4" fontId="2" fillId="0" borderId="0" xfId="54" applyNumberFormat="1" applyFont="1" applyBorder="1" applyAlignment="1">
      <alignment horizontal="right" vertical="center"/>
    </xf>
    <xf numFmtId="49" fontId="39" fillId="0" borderId="0" xfId="0" applyNumberFormat="1" applyFont="1" applyFill="1" applyBorder="1" applyAlignment="1">
      <alignment horizontal="left" vertical="center"/>
    </xf>
    <xf numFmtId="49" fontId="48" fillId="28" borderId="14" xfId="0" applyNumberFormat="1" applyFont="1" applyFill="1" applyBorder="1" applyAlignment="1">
      <alignment horizontal="center" vertical="center" wrapText="1"/>
    </xf>
    <xf numFmtId="49" fontId="39" fillId="0" borderId="14" xfId="0" applyNumberFormat="1" applyFont="1" applyFill="1" applyBorder="1" applyAlignment="1">
      <alignment horizontal="left" vertical="center"/>
    </xf>
    <xf numFmtId="49" fontId="48" fillId="0" borderId="14" xfId="0" applyNumberFormat="1" applyFont="1" applyFill="1" applyBorder="1" applyAlignment="1">
      <alignment horizontal="center" vertical="center"/>
    </xf>
    <xf numFmtId="180" fontId="39" fillId="0" borderId="14" xfId="0" applyNumberFormat="1" applyFont="1" applyFill="1" applyBorder="1" applyAlignment="1">
      <alignment horizontal="right" vertical="center"/>
    </xf>
    <xf numFmtId="49" fontId="48" fillId="0" borderId="14" xfId="0" applyNumberFormat="1" applyFont="1" applyFill="1" applyBorder="1" applyAlignment="1">
      <alignment horizontal="left" vertical="center" wrapText="1"/>
    </xf>
    <xf numFmtId="0" fontId="0" fillId="0" borderId="0" xfId="0" applyAlignment="1"/>
    <xf numFmtId="49" fontId="49" fillId="0" borderId="14" xfId="0" applyNumberFormat="1" applyFont="1" applyFill="1" applyBorder="1" applyAlignment="1">
      <alignment horizontal="left" vertical="center" wrapText="1"/>
    </xf>
    <xf numFmtId="49" fontId="49" fillId="0" borderId="0" xfId="0" applyNumberFormat="1" applyFont="1" applyFill="1" applyBorder="1" applyAlignment="1">
      <alignment horizontal="right" vertical="center"/>
    </xf>
    <xf numFmtId="49" fontId="49" fillId="28" borderId="14" xfId="0" applyNumberFormat="1" applyFont="1" applyFill="1" applyBorder="1" applyAlignment="1">
      <alignment horizontal="center" vertical="center"/>
    </xf>
    <xf numFmtId="180" fontId="49" fillId="0" borderId="14" xfId="0" applyNumberFormat="1" applyFont="1" applyFill="1" applyBorder="1" applyAlignment="1">
      <alignment horizontal="right" vertical="center"/>
    </xf>
    <xf numFmtId="49" fontId="49" fillId="29" borderId="14" xfId="0" applyNumberFormat="1" applyFont="1" applyFill="1" applyBorder="1" applyAlignment="1">
      <alignment horizontal="center" vertical="center"/>
    </xf>
    <xf numFmtId="4" fontId="49" fillId="0" borderId="14" xfId="0" applyNumberFormat="1" applyFont="1" applyFill="1" applyBorder="1" applyAlignment="1">
      <alignment horizontal="right" vertical="center"/>
    </xf>
    <xf numFmtId="0" fontId="50" fillId="0" borderId="14" xfId="51" applyFont="1" applyFill="1" applyBorder="1" applyAlignment="1">
      <alignment horizontal="center" vertical="center" wrapText="1"/>
    </xf>
    <xf numFmtId="177" fontId="50" fillId="0" borderId="14" xfId="51" applyNumberFormat="1" applyFont="1" applyFill="1" applyBorder="1" applyAlignment="1">
      <alignment horizontal="center" vertical="center" wrapText="1"/>
    </xf>
    <xf numFmtId="0" fontId="50" fillId="0" borderId="10" xfId="51" applyFont="1" applyFill="1" applyBorder="1" applyAlignment="1">
      <alignment horizontal="center" vertical="center" wrapText="1"/>
    </xf>
    <xf numFmtId="0" fontId="50" fillId="0" borderId="12" xfId="37" applyNumberFormat="1" applyFont="1" applyFill="1" applyBorder="1" applyAlignment="1" applyProtection="1">
      <alignment horizontal="center" vertical="center"/>
    </xf>
    <xf numFmtId="0" fontId="50" fillId="0" borderId="14" xfId="51" applyNumberFormat="1" applyFont="1" applyFill="1" applyBorder="1" applyAlignment="1">
      <alignment horizontal="center" vertical="center" wrapText="1"/>
    </xf>
    <xf numFmtId="179" fontId="50" fillId="0" borderId="14" xfId="51" applyNumberFormat="1" applyFont="1" applyFill="1" applyBorder="1" applyAlignment="1">
      <alignment horizontal="center" vertical="center" wrapText="1"/>
    </xf>
    <xf numFmtId="49" fontId="50" fillId="0" borderId="21" xfId="0" applyNumberFormat="1" applyFont="1" applyFill="1" applyBorder="1" applyAlignment="1">
      <alignment horizontal="left" vertical="center"/>
    </xf>
    <xf numFmtId="49" fontId="51" fillId="0" borderId="21" xfId="0" applyNumberFormat="1" applyFont="1" applyFill="1" applyBorder="1" applyAlignment="1">
      <alignment horizontal="left" vertical="center" wrapText="1"/>
    </xf>
    <xf numFmtId="0" fontId="52" fillId="0" borderId="0" xfId="0" applyFont="1">
      <alignment vertical="center"/>
    </xf>
    <xf numFmtId="177" fontId="50" fillId="0" borderId="14" xfId="0" applyNumberFormat="1" applyFont="1" applyFill="1" applyBorder="1" applyAlignment="1" applyProtection="1">
      <alignment horizontal="center" vertical="center" wrapText="1"/>
    </xf>
    <xf numFmtId="0" fontId="50" fillId="0" borderId="14" xfId="0" applyNumberFormat="1" applyFont="1" applyFill="1" applyBorder="1" applyAlignment="1">
      <alignment horizontal="center" vertical="center" wrapText="1"/>
    </xf>
    <xf numFmtId="0" fontId="50" fillId="0" borderId="14" xfId="0" applyNumberFormat="1" applyFont="1" applyFill="1" applyBorder="1" applyAlignment="1" applyProtection="1">
      <alignment horizontal="center" vertical="center" wrapText="1"/>
    </xf>
    <xf numFmtId="0" fontId="50" fillId="0" borderId="14" xfId="0" applyNumberFormat="1" applyFont="1" applyBorder="1" applyAlignment="1">
      <alignment horizontal="center" vertical="center" wrapText="1"/>
    </xf>
    <xf numFmtId="0" fontId="50" fillId="0" borderId="14" xfId="0" applyNumberFormat="1" applyFont="1" applyFill="1" applyBorder="1" applyAlignment="1" applyProtection="1">
      <alignment horizontal="center" vertical="center"/>
    </xf>
    <xf numFmtId="2" fontId="50" fillId="0" borderId="14" xfId="59" applyNumberFormat="1" applyFont="1" applyFill="1" applyBorder="1" applyAlignment="1" applyProtection="1">
      <alignment horizontal="center" vertical="center"/>
    </xf>
    <xf numFmtId="0" fontId="53" fillId="0" borderId="14" xfId="0" applyFont="1" applyBorder="1" applyAlignment="1">
      <alignment horizontal="center" vertical="center"/>
    </xf>
    <xf numFmtId="177" fontId="50" fillId="0" borderId="14" xfId="0" applyNumberFormat="1" applyFont="1" applyBorder="1" applyAlignment="1">
      <alignment horizontal="center" vertical="center"/>
    </xf>
    <xf numFmtId="49" fontId="50" fillId="0" borderId="16" xfId="51" applyNumberFormat="1" applyFont="1" applyFill="1" applyBorder="1" applyAlignment="1" applyProtection="1">
      <alignment horizontal="left" vertical="center"/>
    </xf>
    <xf numFmtId="177" fontId="50" fillId="0" borderId="0" xfId="70" applyNumberFormat="1" applyFont="1" applyAlignment="1">
      <alignment horizontal="right" vertical="center"/>
    </xf>
    <xf numFmtId="0" fontId="50" fillId="0" borderId="14" xfId="51" applyFont="1" applyBorder="1" applyAlignment="1">
      <alignment horizontal="center" vertical="center"/>
    </xf>
    <xf numFmtId="2" fontId="50" fillId="0" borderId="17" xfId="51" applyNumberFormat="1" applyFont="1" applyFill="1" applyBorder="1" applyAlignment="1" applyProtection="1">
      <alignment horizontal="center" vertical="center"/>
    </xf>
    <xf numFmtId="0" fontId="50" fillId="0" borderId="14" xfId="51" applyFont="1" applyBorder="1">
      <alignment vertical="center"/>
    </xf>
    <xf numFmtId="2" fontId="50" fillId="0" borderId="14" xfId="51" applyNumberFormat="1" applyFont="1" applyFill="1" applyBorder="1" applyAlignment="1" applyProtection="1">
      <alignment horizontal="center" vertical="center"/>
    </xf>
    <xf numFmtId="2" fontId="50" fillId="0" borderId="13" xfId="51" applyNumberFormat="1" applyFont="1" applyFill="1" applyBorder="1" applyAlignment="1" applyProtection="1">
      <alignment horizontal="center" vertical="center"/>
    </xf>
    <xf numFmtId="0" fontId="50" fillId="0" borderId="14" xfId="51" applyFont="1" applyFill="1" applyBorder="1">
      <alignment vertical="center"/>
    </xf>
    <xf numFmtId="0" fontId="50" fillId="0" borderId="15" xfId="51" applyNumberFormat="1" applyFont="1" applyFill="1" applyBorder="1" applyAlignment="1" applyProtection="1">
      <alignment horizontal="center" vertical="center"/>
    </xf>
    <xf numFmtId="0" fontId="50" fillId="0" borderId="16" xfId="0" applyNumberFormat="1" applyFont="1" applyFill="1" applyBorder="1" applyAlignment="1" applyProtection="1">
      <alignment vertical="center"/>
    </xf>
    <xf numFmtId="0" fontId="50" fillId="0" borderId="16" xfId="0" applyNumberFormat="1" applyFont="1" applyFill="1" applyBorder="1" applyAlignment="1" applyProtection="1">
      <alignment horizontal="right" vertical="center"/>
    </xf>
    <xf numFmtId="177" fontId="50" fillId="0" borderId="14" xfId="0" applyNumberFormat="1" applyFont="1" applyFill="1" applyBorder="1" applyAlignment="1">
      <alignment horizontal="center" vertical="center" wrapText="1"/>
    </xf>
    <xf numFmtId="179" fontId="50" fillId="0" borderId="14" xfId="0" applyNumberFormat="1" applyFont="1" applyBorder="1" applyAlignment="1">
      <alignment horizontal="left" vertical="center"/>
    </xf>
    <xf numFmtId="49" fontId="50" fillId="0" borderId="10" xfId="0" applyNumberFormat="1" applyFont="1" applyFill="1" applyBorder="1" applyAlignment="1" applyProtection="1">
      <alignment horizontal="left" vertical="center" wrapText="1"/>
    </xf>
    <xf numFmtId="179" fontId="52" fillId="0" borderId="14" xfId="0" applyNumberFormat="1" applyFont="1" applyBorder="1" applyAlignment="1">
      <alignment horizontal="center" vertical="center"/>
    </xf>
    <xf numFmtId="179" fontId="50" fillId="0" borderId="14" xfId="0" applyNumberFormat="1" applyFont="1" applyBorder="1" applyAlignment="1">
      <alignment horizontal="center" vertical="center" wrapText="1"/>
    </xf>
    <xf numFmtId="49" fontId="51" fillId="0" borderId="19" xfId="0" applyNumberFormat="1" applyFont="1" applyFill="1" applyBorder="1" applyAlignment="1">
      <alignment horizontal="left" vertical="center" wrapText="1"/>
    </xf>
    <xf numFmtId="40" fontId="39" fillId="0" borderId="21" xfId="0" applyNumberFormat="1" applyFont="1" applyFill="1" applyBorder="1" applyAlignment="1">
      <alignment horizontal="center" vertical="center"/>
    </xf>
    <xf numFmtId="0" fontId="44" fillId="0" borderId="0" xfId="54" applyNumberFormat="1" applyFont="1" applyFill="1" applyAlignment="1" applyProtection="1">
      <alignment horizontal="center" vertical="center"/>
    </xf>
    <xf numFmtId="49" fontId="47" fillId="24" borderId="0" xfId="0" applyNumberFormat="1" applyFont="1" applyFill="1" applyBorder="1" applyAlignment="1">
      <alignment horizontal="left" vertical="center"/>
    </xf>
    <xf numFmtId="0" fontId="0" fillId="0" borderId="0" xfId="0" applyNumberFormat="1" applyFont="1" applyFill="1" applyBorder="1" applyAlignment="1"/>
    <xf numFmtId="49" fontId="39" fillId="25" borderId="19" xfId="0" applyNumberFormat="1" applyFont="1" applyFill="1" applyBorder="1" applyAlignment="1">
      <alignment horizontal="center" vertical="center"/>
    </xf>
    <xf numFmtId="49" fontId="39" fillId="25" borderId="20" xfId="0" applyNumberFormat="1" applyFont="1" applyFill="1" applyBorder="1" applyAlignment="1">
      <alignment horizontal="center" vertical="center"/>
    </xf>
    <xf numFmtId="0" fontId="44" fillId="0" borderId="0" xfId="0" applyNumberFormat="1" applyFont="1" applyFill="1" applyAlignment="1" applyProtection="1">
      <alignment horizontal="center" vertical="center"/>
    </xf>
    <xf numFmtId="49" fontId="48" fillId="28" borderId="14" xfId="0" applyNumberFormat="1" applyFont="1" applyFill="1" applyBorder="1" applyAlignment="1">
      <alignment horizontal="center" vertical="center"/>
    </xf>
    <xf numFmtId="49" fontId="39" fillId="27" borderId="0" xfId="0" applyNumberFormat="1" applyFont="1" applyFill="1" applyBorder="1" applyAlignment="1">
      <alignment horizontal="left" vertical="center"/>
    </xf>
    <xf numFmtId="0" fontId="0" fillId="0" borderId="0" xfId="0" applyAlignment="1"/>
    <xf numFmtId="49" fontId="39" fillId="0" borderId="0" xfId="0" applyNumberFormat="1" applyFont="1" applyFill="1" applyBorder="1" applyAlignment="1">
      <alignment horizontal="right" vertical="center"/>
    </xf>
    <xf numFmtId="49" fontId="48" fillId="28" borderId="14" xfId="0" applyNumberFormat="1" applyFont="1" applyFill="1" applyBorder="1" applyAlignment="1">
      <alignment horizontal="center" vertical="center" wrapText="1"/>
    </xf>
    <xf numFmtId="0" fontId="50" fillId="0" borderId="15" xfId="0" applyFont="1" applyFill="1" applyBorder="1" applyAlignment="1">
      <alignment horizontal="center" vertical="center" wrapText="1"/>
    </xf>
    <xf numFmtId="0" fontId="50" fillId="0" borderId="13" xfId="0" applyFont="1" applyFill="1" applyBorder="1" applyAlignment="1">
      <alignment horizontal="center" vertical="center" wrapText="1"/>
    </xf>
    <xf numFmtId="177" fontId="50" fillId="0" borderId="15" xfId="0" applyNumberFormat="1" applyFont="1" applyFill="1" applyBorder="1" applyAlignment="1">
      <alignment horizontal="center" vertical="center" wrapText="1"/>
    </xf>
    <xf numFmtId="177" fontId="50" fillId="0" borderId="13" xfId="0" applyNumberFormat="1" applyFont="1" applyFill="1" applyBorder="1" applyAlignment="1">
      <alignment horizontal="center" vertical="center" wrapText="1"/>
    </xf>
    <xf numFmtId="177" fontId="50" fillId="0" borderId="23" xfId="0" applyNumberFormat="1" applyFont="1" applyFill="1" applyBorder="1" applyAlignment="1" applyProtection="1">
      <alignment horizontal="center" vertical="center" wrapText="1"/>
    </xf>
    <xf numFmtId="177" fontId="50" fillId="0" borderId="24" xfId="0" applyNumberFormat="1" applyFont="1" applyFill="1" applyBorder="1" applyAlignment="1" applyProtection="1">
      <alignment horizontal="center" vertical="center" wrapText="1"/>
    </xf>
    <xf numFmtId="0" fontId="50" fillId="0" borderId="16" xfId="0" applyNumberFormat="1" applyFont="1" applyFill="1" applyBorder="1" applyAlignment="1" applyProtection="1">
      <alignment horizontal="left" vertical="center"/>
    </xf>
    <xf numFmtId="0" fontId="50" fillId="0" borderId="16" xfId="0" applyNumberFormat="1" applyFont="1" applyFill="1" applyBorder="1" applyAlignment="1" applyProtection="1">
      <alignment horizontal="right" vertical="center"/>
    </xf>
    <xf numFmtId="177" fontId="50" fillId="0" borderId="15" xfId="0" applyNumberFormat="1" applyFont="1" applyBorder="1" applyAlignment="1">
      <alignment horizontal="center" vertical="center" wrapText="1"/>
    </xf>
    <xf numFmtId="177" fontId="50" fillId="0" borderId="13" xfId="0" applyNumberFormat="1" applyFont="1" applyBorder="1" applyAlignment="1">
      <alignment horizontal="center" vertical="center" wrapText="1"/>
    </xf>
    <xf numFmtId="49" fontId="49" fillId="27" borderId="0" xfId="0" applyNumberFormat="1" applyFont="1" applyFill="1" applyBorder="1" applyAlignment="1">
      <alignment horizontal="left" vertical="center"/>
    </xf>
    <xf numFmtId="49" fontId="49" fillId="28" borderId="14" xfId="0" applyNumberFormat="1" applyFont="1" applyFill="1" applyBorder="1" applyAlignment="1">
      <alignment horizontal="center" vertical="center"/>
    </xf>
    <xf numFmtId="0" fontId="44" fillId="0" borderId="0" xfId="51" applyNumberFormat="1" applyFont="1" applyFill="1" applyAlignment="1" applyProtection="1">
      <alignment horizontal="center" vertical="center"/>
    </xf>
    <xf numFmtId="177" fontId="50" fillId="0" borderId="14" xfId="0" applyNumberFormat="1" applyFont="1" applyFill="1" applyBorder="1" applyAlignment="1">
      <alignment horizontal="center" vertical="center" wrapText="1"/>
    </xf>
    <xf numFmtId="0" fontId="40" fillId="0" borderId="18" xfId="0" applyFont="1" applyBorder="1" applyAlignment="1">
      <alignment horizontal="left" vertical="center"/>
    </xf>
  </cellXfs>
  <cellStyles count="92">
    <cellStyle name="20% - 强调文字颜色 1 2" xfId="1"/>
    <cellStyle name="20% - 强调文字颜色 1 3" xfId="2"/>
    <cellStyle name="20% - 强调文字颜色 2 2" xfId="3"/>
    <cellStyle name="20% - 强调文字颜色 2 3" xfId="4"/>
    <cellStyle name="20% - 强调文字颜色 3 2" xfId="5"/>
    <cellStyle name="20% - 强调文字颜色 3 3" xfId="6"/>
    <cellStyle name="20% - 强调文字颜色 4 2" xfId="7"/>
    <cellStyle name="20% - 强调文字颜色 4 3" xfId="8"/>
    <cellStyle name="20% - 强调文字颜色 5 2" xfId="9"/>
    <cellStyle name="20% - 强调文字颜色 5 3" xfId="10"/>
    <cellStyle name="20% - 强调文字颜色 6 2" xfId="11"/>
    <cellStyle name="20% - 强调文字颜色 6 3" xfId="12"/>
    <cellStyle name="40% - 强调文字颜色 1 2" xfId="13"/>
    <cellStyle name="40% - 强调文字颜色 1 3" xfId="14"/>
    <cellStyle name="40% - 强调文字颜色 2 2" xfId="15"/>
    <cellStyle name="40% - 强调文字颜色 2 3" xfId="16"/>
    <cellStyle name="40% - 强调文字颜色 3 2" xfId="17"/>
    <cellStyle name="40% - 强调文字颜色 3 3" xfId="18"/>
    <cellStyle name="40% - 强调文字颜色 4 2" xfId="19"/>
    <cellStyle name="40% - 强调文字颜色 4 3" xfId="20"/>
    <cellStyle name="40% - 强调文字颜色 5 2" xfId="21"/>
    <cellStyle name="40% - 强调文字颜色 5 3" xfId="22"/>
    <cellStyle name="40% - 强调文字颜色 6 2" xfId="23"/>
    <cellStyle name="40% - 强调文字颜色 6 3" xfId="24"/>
    <cellStyle name="60% - 强调文字颜色 1 2" xfId="25"/>
    <cellStyle name="60% - 强调文字颜色 1 3" xfId="26"/>
    <cellStyle name="60% - 强调文字颜色 2 2" xfId="27"/>
    <cellStyle name="60% - 强调文字颜色 2 3" xfId="28"/>
    <cellStyle name="60% - 强调文字颜色 3 2" xfId="29"/>
    <cellStyle name="60% - 强调文字颜色 3 3" xfId="30"/>
    <cellStyle name="60% - 强调文字颜色 4 2" xfId="31"/>
    <cellStyle name="60% - 强调文字颜色 4 3" xfId="32"/>
    <cellStyle name="60% - 强调文字颜色 5 2" xfId="33"/>
    <cellStyle name="60% - 强调文字颜色 5 3" xfId="34"/>
    <cellStyle name="60% - 强调文字颜色 6 2" xfId="35"/>
    <cellStyle name="60% - 强调文字颜色 6 3" xfId="36"/>
    <cellStyle name="百分比 2" xfId="37"/>
    <cellStyle name="百分比 3" xfId="38"/>
    <cellStyle name="标题 1 2" xfId="39"/>
    <cellStyle name="标题 1 3" xfId="40"/>
    <cellStyle name="标题 2 2" xfId="41"/>
    <cellStyle name="标题 2 3" xfId="42"/>
    <cellStyle name="标题 3 2" xfId="43"/>
    <cellStyle name="标题 3 3" xfId="44"/>
    <cellStyle name="标题 4 2" xfId="45"/>
    <cellStyle name="标题 4 3" xfId="46"/>
    <cellStyle name="标题 5" xfId="47"/>
    <cellStyle name="标题 6" xfId="48"/>
    <cellStyle name="差 2" xfId="49"/>
    <cellStyle name="差 3" xfId="50"/>
    <cellStyle name="常规" xfId="0" builtinId="0"/>
    <cellStyle name="常规 2" xfId="51"/>
    <cellStyle name="常规 2 2" xfId="52"/>
    <cellStyle name="常规 3" xfId="53"/>
    <cellStyle name="常规 4" xfId="54"/>
    <cellStyle name="好 2" xfId="55"/>
    <cellStyle name="好 3" xfId="56"/>
    <cellStyle name="汇总 2" xfId="57"/>
    <cellStyle name="汇总 3" xfId="58"/>
    <cellStyle name="货币" xfId="59" builtinId="4"/>
    <cellStyle name="计算 2" xfId="60"/>
    <cellStyle name="计算 3" xfId="61"/>
    <cellStyle name="检查单元格 2" xfId="62"/>
    <cellStyle name="检查单元格 3" xfId="63"/>
    <cellStyle name="解释性文本 2" xfId="64"/>
    <cellStyle name="解释性文本 3" xfId="65"/>
    <cellStyle name="警告文本 2" xfId="66"/>
    <cellStyle name="警告文本 3" xfId="67"/>
    <cellStyle name="链接单元格 2" xfId="68"/>
    <cellStyle name="链接单元格 3" xfId="69"/>
    <cellStyle name="千位分隔[0] 2" xfId="70"/>
    <cellStyle name="千位分隔[0] 3" xfId="71"/>
    <cellStyle name="强调文字颜色 1 2" xfId="72"/>
    <cellStyle name="强调文字颜色 1 3" xfId="73"/>
    <cellStyle name="强调文字颜色 2 2" xfId="74"/>
    <cellStyle name="强调文字颜色 2 3" xfId="75"/>
    <cellStyle name="强调文字颜色 3 2" xfId="76"/>
    <cellStyle name="强调文字颜色 3 3" xfId="77"/>
    <cellStyle name="强调文字颜色 4 2" xfId="78"/>
    <cellStyle name="强调文字颜色 4 3" xfId="79"/>
    <cellStyle name="强调文字颜色 5 2" xfId="80"/>
    <cellStyle name="强调文字颜色 5 3" xfId="81"/>
    <cellStyle name="强调文字颜色 6 2" xfId="82"/>
    <cellStyle name="强调文字颜色 6 3" xfId="83"/>
    <cellStyle name="适中 2" xfId="84"/>
    <cellStyle name="适中 3" xfId="85"/>
    <cellStyle name="输出 2" xfId="86"/>
    <cellStyle name="输出 3" xfId="87"/>
    <cellStyle name="输入 2" xfId="88"/>
    <cellStyle name="输入 3" xfId="89"/>
    <cellStyle name="注释 2" xfId="90"/>
    <cellStyle name="注释 3" xfId="9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HR28"/>
  <sheetViews>
    <sheetView tabSelected="1" workbookViewId="0">
      <selection activeCell="C13" sqref="C13"/>
    </sheetView>
  </sheetViews>
  <sheetFormatPr defaultRowHeight="13.5"/>
  <cols>
    <col min="1" max="1" width="36.25" customWidth="1"/>
    <col min="2" max="2" width="21.25" customWidth="1"/>
    <col min="3" max="3" width="38.5" customWidth="1"/>
    <col min="4" max="4" width="18.375" customWidth="1"/>
  </cols>
  <sheetData>
    <row r="1" spans="1:226" s="35" customFormat="1" ht="18.75">
      <c r="A1" s="50" t="s">
        <v>43</v>
      </c>
    </row>
    <row r="2" spans="1:226" s="23" customFormat="1" ht="18.75" customHeight="1">
      <c r="A2" s="1"/>
      <c r="B2" s="1"/>
      <c r="C2" s="1"/>
      <c r="D2" s="2" t="s">
        <v>0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</row>
    <row r="3" spans="1:226" s="23" customFormat="1" ht="25.5">
      <c r="A3" s="112" t="s">
        <v>44</v>
      </c>
      <c r="B3" s="112"/>
      <c r="C3" s="112"/>
      <c r="D3" s="112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  <c r="EV3" s="24"/>
      <c r="EW3" s="24"/>
      <c r="EX3" s="24"/>
      <c r="EY3" s="24"/>
      <c r="EZ3" s="24"/>
      <c r="FA3" s="24"/>
      <c r="FB3" s="24"/>
      <c r="FC3" s="24"/>
      <c r="FD3" s="24"/>
      <c r="FE3" s="24"/>
      <c r="FF3" s="24"/>
      <c r="FG3" s="24"/>
      <c r="FH3" s="24"/>
      <c r="FI3" s="24"/>
      <c r="FJ3" s="24"/>
      <c r="FK3" s="24"/>
      <c r="FL3" s="24"/>
      <c r="FM3" s="24"/>
      <c r="FN3" s="24"/>
      <c r="FO3" s="24"/>
      <c r="FP3" s="24"/>
      <c r="FQ3" s="24"/>
      <c r="FR3" s="24"/>
      <c r="FS3" s="24"/>
      <c r="FT3" s="24"/>
      <c r="FU3" s="24"/>
      <c r="FV3" s="24"/>
      <c r="FW3" s="24"/>
      <c r="FX3" s="24"/>
      <c r="FY3" s="24"/>
      <c r="FZ3" s="24"/>
      <c r="GA3" s="24"/>
      <c r="GB3" s="24"/>
      <c r="GC3" s="24"/>
      <c r="GD3" s="24"/>
      <c r="GE3" s="24"/>
      <c r="GF3" s="24"/>
      <c r="GG3" s="24"/>
      <c r="GH3" s="24"/>
      <c r="GI3" s="24"/>
      <c r="GJ3" s="24"/>
      <c r="GK3" s="24"/>
      <c r="GL3" s="24"/>
      <c r="GM3" s="24"/>
      <c r="GN3" s="24"/>
      <c r="GO3" s="24"/>
      <c r="GP3" s="24"/>
      <c r="GQ3" s="24"/>
      <c r="GR3" s="24"/>
      <c r="GS3" s="24"/>
      <c r="GT3" s="24"/>
      <c r="GU3" s="24"/>
      <c r="GV3" s="24"/>
      <c r="GW3" s="24"/>
      <c r="GX3" s="24"/>
      <c r="GY3" s="24"/>
      <c r="GZ3" s="24"/>
      <c r="HA3" s="24"/>
      <c r="HB3" s="24"/>
      <c r="HC3" s="24"/>
      <c r="HD3" s="24"/>
      <c r="HE3" s="24"/>
      <c r="HF3" s="24"/>
      <c r="HG3" s="24"/>
      <c r="HH3" s="24"/>
      <c r="HI3" s="24"/>
      <c r="HJ3" s="24"/>
      <c r="HK3" s="24"/>
      <c r="HL3" s="24"/>
      <c r="HM3" s="24"/>
      <c r="HN3" s="24"/>
      <c r="HO3" s="24"/>
      <c r="HP3" s="24"/>
      <c r="HQ3" s="24"/>
      <c r="HR3" s="24"/>
    </row>
    <row r="4" spans="1:226" s="23" customFormat="1" ht="21" customHeight="1">
      <c r="A4" s="113" t="s">
        <v>83</v>
      </c>
      <c r="B4" s="114"/>
      <c r="C4" s="51"/>
      <c r="D4" s="52" t="s">
        <v>84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</row>
    <row r="5" spans="1:226" s="23" customFormat="1" ht="14.25">
      <c r="A5" s="115" t="s">
        <v>53</v>
      </c>
      <c r="B5" s="116"/>
      <c r="C5" s="115" t="s">
        <v>54</v>
      </c>
      <c r="D5" s="116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</row>
    <row r="6" spans="1:226" s="23" customFormat="1" ht="15.95" customHeight="1">
      <c r="A6" s="53" t="s">
        <v>55</v>
      </c>
      <c r="B6" s="53" t="s">
        <v>56</v>
      </c>
      <c r="C6" s="53" t="s">
        <v>55</v>
      </c>
      <c r="D6" s="53" t="s">
        <v>56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</row>
    <row r="7" spans="1:226" s="23" customFormat="1" ht="15.95" customHeight="1">
      <c r="A7" s="54" t="s">
        <v>57</v>
      </c>
      <c r="B7" s="55">
        <v>1891.759192</v>
      </c>
      <c r="C7" s="54" t="s">
        <v>7</v>
      </c>
      <c r="D7" s="55">
        <v>89.959192000000002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</row>
    <row r="8" spans="1:226" s="23" customFormat="1" ht="15.95" customHeight="1">
      <c r="A8" s="54" t="s">
        <v>58</v>
      </c>
      <c r="B8" s="55">
        <v>89.959192000000002</v>
      </c>
      <c r="C8" s="54" t="s">
        <v>22</v>
      </c>
      <c r="D8" s="55">
        <v>73.934392000000003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</row>
    <row r="9" spans="1:226" s="23" customFormat="1" ht="15.95" customHeight="1">
      <c r="A9" s="54" t="s">
        <v>59</v>
      </c>
      <c r="B9" s="55">
        <v>1801.8</v>
      </c>
      <c r="C9" s="54" t="s">
        <v>60</v>
      </c>
      <c r="D9" s="55">
        <v>9.4008000000000003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</row>
    <row r="10" spans="1:226" s="23" customFormat="1" ht="15.95" customHeight="1">
      <c r="A10" s="54" t="s">
        <v>61</v>
      </c>
      <c r="B10" s="55" t="s">
        <v>62</v>
      </c>
      <c r="C10" s="54" t="s">
        <v>63</v>
      </c>
      <c r="D10" s="55">
        <v>6.6239999999999997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</row>
    <row r="11" spans="1:226" s="23" customFormat="1" ht="15.95" customHeight="1">
      <c r="A11" s="54" t="s">
        <v>64</v>
      </c>
      <c r="B11" s="55" t="s">
        <v>62</v>
      </c>
      <c r="C11" s="54" t="s">
        <v>8</v>
      </c>
      <c r="D11" s="55">
        <v>1918.5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</row>
    <row r="12" spans="1:226" s="23" customFormat="1" ht="15.95" customHeight="1">
      <c r="A12" s="54" t="s">
        <v>65</v>
      </c>
      <c r="B12" s="55" t="s">
        <v>62</v>
      </c>
      <c r="C12" s="54" t="s">
        <v>66</v>
      </c>
      <c r="D12" s="55">
        <v>1918.5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</row>
    <row r="13" spans="1:226" s="23" customFormat="1" ht="15.95" customHeight="1">
      <c r="A13" s="54" t="s">
        <v>67</v>
      </c>
      <c r="B13" s="55" t="s">
        <v>62</v>
      </c>
      <c r="C13" s="54" t="s">
        <v>68</v>
      </c>
      <c r="D13" s="55" t="s">
        <v>62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</row>
    <row r="14" spans="1:226" s="23" customFormat="1" ht="15.95" customHeight="1">
      <c r="A14" s="54" t="s">
        <v>69</v>
      </c>
      <c r="B14" s="55">
        <v>116.7</v>
      </c>
      <c r="C14" s="54" t="s">
        <v>62</v>
      </c>
      <c r="D14" s="55" t="s">
        <v>62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</row>
    <row r="15" spans="1:226" s="23" customFormat="1" ht="15.95" customHeight="1">
      <c r="A15" s="54" t="s">
        <v>65</v>
      </c>
      <c r="B15" s="55" t="s">
        <v>62</v>
      </c>
      <c r="C15" s="54" t="s">
        <v>62</v>
      </c>
      <c r="D15" s="55" t="s">
        <v>62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</row>
    <row r="16" spans="1:226" s="23" customFormat="1" ht="15.95" customHeight="1">
      <c r="A16" s="54" t="s">
        <v>70</v>
      </c>
      <c r="B16" s="55" t="s">
        <v>62</v>
      </c>
      <c r="C16" s="54" t="s">
        <v>62</v>
      </c>
      <c r="D16" s="55" t="s">
        <v>62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</row>
    <row r="17" spans="1:226" s="23" customFormat="1" ht="15.95" customHeight="1">
      <c r="A17" s="54" t="s">
        <v>71</v>
      </c>
      <c r="B17" s="55" t="s">
        <v>62</v>
      </c>
      <c r="C17" s="54" t="s">
        <v>62</v>
      </c>
      <c r="D17" s="55" t="s">
        <v>62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</row>
    <row r="18" spans="1:226" s="23" customFormat="1" ht="15.95" customHeight="1">
      <c r="A18" s="54" t="s">
        <v>72</v>
      </c>
      <c r="B18" s="55" t="s">
        <v>62</v>
      </c>
      <c r="C18" s="54" t="s">
        <v>62</v>
      </c>
      <c r="D18" s="55" t="s">
        <v>62</v>
      </c>
    </row>
    <row r="19" spans="1:226" s="23" customFormat="1" ht="15.95" customHeight="1">
      <c r="A19" s="54" t="s">
        <v>67</v>
      </c>
      <c r="B19" s="55">
        <v>116.7</v>
      </c>
      <c r="C19" s="54" t="s">
        <v>62</v>
      </c>
      <c r="D19" s="55" t="s">
        <v>62</v>
      </c>
    </row>
    <row r="20" spans="1:226" s="23" customFormat="1" ht="15.95" customHeight="1">
      <c r="A20" s="54" t="s">
        <v>73</v>
      </c>
      <c r="B20" s="55" t="s">
        <v>62</v>
      </c>
      <c r="C20" s="54" t="s">
        <v>62</v>
      </c>
      <c r="D20" s="55" t="s">
        <v>62</v>
      </c>
    </row>
    <row r="21" spans="1:226" s="23" customFormat="1" ht="15.95" customHeight="1">
      <c r="A21" s="54" t="s">
        <v>73</v>
      </c>
      <c r="B21" s="55" t="s">
        <v>62</v>
      </c>
      <c r="C21" s="54" t="s">
        <v>62</v>
      </c>
      <c r="D21" s="55" t="s">
        <v>62</v>
      </c>
    </row>
    <row r="22" spans="1:226" s="23" customFormat="1" ht="15.95" customHeight="1">
      <c r="A22" s="56" t="s">
        <v>74</v>
      </c>
      <c r="B22" s="55">
        <v>2008.459192</v>
      </c>
      <c r="C22" s="56" t="s">
        <v>75</v>
      </c>
      <c r="D22" s="55">
        <v>2008.459192</v>
      </c>
    </row>
    <row r="23" spans="1:226" s="23" customFormat="1" ht="15.95" customHeight="1">
      <c r="A23" s="54" t="s">
        <v>76</v>
      </c>
      <c r="B23" s="55" t="s">
        <v>62</v>
      </c>
      <c r="C23" s="54" t="s">
        <v>62</v>
      </c>
      <c r="D23" s="55" t="s">
        <v>62</v>
      </c>
    </row>
    <row r="24" spans="1:226" s="23" customFormat="1" ht="15.95" customHeight="1">
      <c r="A24" s="54" t="s">
        <v>77</v>
      </c>
      <c r="B24" s="55" t="s">
        <v>62</v>
      </c>
      <c r="C24" s="54" t="s">
        <v>62</v>
      </c>
      <c r="D24" s="55" t="s">
        <v>62</v>
      </c>
    </row>
    <row r="25" spans="1:226" s="23" customFormat="1" ht="15.95" customHeight="1">
      <c r="A25" s="54" t="s">
        <v>78</v>
      </c>
      <c r="B25" s="55" t="s">
        <v>62</v>
      </c>
      <c r="C25" s="54" t="s">
        <v>62</v>
      </c>
      <c r="D25" s="55" t="s">
        <v>62</v>
      </c>
    </row>
    <row r="26" spans="1:226" s="23" customFormat="1" ht="15.95" customHeight="1">
      <c r="A26" s="58" t="s">
        <v>79</v>
      </c>
      <c r="B26" s="59">
        <v>2008.459192</v>
      </c>
      <c r="C26" s="58" t="s">
        <v>80</v>
      </c>
      <c r="D26" s="59">
        <v>2008.459192</v>
      </c>
    </row>
    <row r="27" spans="1:226" s="23" customFormat="1" ht="15.95" customHeight="1">
      <c r="A27" s="60"/>
      <c r="B27" s="61"/>
      <c r="C27" s="62"/>
      <c r="D27" s="63"/>
    </row>
    <row r="28" spans="1:226" s="23" customFormat="1" ht="15.95" customHeight="1">
      <c r="A28" s="57" t="s">
        <v>81</v>
      </c>
      <c r="B28" s="51"/>
      <c r="C28" s="51"/>
      <c r="D28" s="52" t="s">
        <v>82</v>
      </c>
    </row>
  </sheetData>
  <mergeCells count="4">
    <mergeCell ref="A3:D3"/>
    <mergeCell ref="A4:B4"/>
    <mergeCell ref="A5:B5"/>
    <mergeCell ref="C5:D5"/>
  </mergeCells>
  <phoneticPr fontId="39" type="noConversion"/>
  <printOptions horizontalCentered="1"/>
  <pageMargins left="0.70866141732283472" right="0.70866141732283472" top="0.74803149606299213" bottom="0.34" header="0.31496062992125984" footer="0.2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P35"/>
  <sheetViews>
    <sheetView workbookViewId="0">
      <selection activeCell="B16" sqref="B16"/>
    </sheetView>
  </sheetViews>
  <sheetFormatPr defaultColWidth="6.875" defaultRowHeight="14.25"/>
  <cols>
    <col min="1" max="1" width="22.25" style="41" customWidth="1"/>
    <col min="2" max="2" width="14.75" style="41" customWidth="1"/>
    <col min="3" max="10" width="11.25" style="41" customWidth="1"/>
    <col min="11" max="16384" width="6.875" style="41"/>
  </cols>
  <sheetData>
    <row r="1" spans="1:16" ht="20.100000000000001" customHeight="1">
      <c r="A1" s="36"/>
      <c r="B1" s="40"/>
      <c r="C1" s="40"/>
      <c r="D1" s="40"/>
      <c r="E1" s="40"/>
      <c r="F1" s="40"/>
      <c r="G1" s="40"/>
      <c r="H1" s="40"/>
      <c r="I1" s="40"/>
      <c r="J1" s="38" t="s">
        <v>40</v>
      </c>
    </row>
    <row r="2" spans="1:16" ht="24" customHeight="1">
      <c r="A2" s="117" t="s">
        <v>45</v>
      </c>
      <c r="B2" s="117"/>
      <c r="C2" s="117"/>
      <c r="D2" s="117"/>
      <c r="E2" s="117"/>
      <c r="F2" s="117"/>
      <c r="G2" s="117"/>
      <c r="H2" s="117"/>
      <c r="I2" s="117"/>
      <c r="J2" s="117"/>
    </row>
    <row r="3" spans="1:16" ht="20.100000000000001" customHeight="1">
      <c r="A3" s="119" t="s">
        <v>52</v>
      </c>
      <c r="B3" s="120"/>
      <c r="C3" s="64"/>
      <c r="D3" s="121" t="s">
        <v>85</v>
      </c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</row>
    <row r="4" spans="1:16" ht="20.100000000000001" customHeight="1">
      <c r="A4" s="118" t="s">
        <v>86</v>
      </c>
      <c r="B4" s="118" t="s">
        <v>17</v>
      </c>
      <c r="C4" s="118" t="s">
        <v>2</v>
      </c>
      <c r="D4" s="122" t="s">
        <v>57</v>
      </c>
      <c r="E4" s="122"/>
      <c r="F4" s="122" t="s">
        <v>61</v>
      </c>
      <c r="G4" s="122" t="s">
        <v>64</v>
      </c>
      <c r="H4" s="122"/>
      <c r="I4" s="122" t="s">
        <v>69</v>
      </c>
      <c r="J4" s="122"/>
      <c r="K4" s="122" t="s">
        <v>78</v>
      </c>
      <c r="L4" s="122"/>
      <c r="M4" s="122" t="s">
        <v>73</v>
      </c>
      <c r="N4" s="122"/>
      <c r="O4" s="122"/>
      <c r="P4" s="122"/>
    </row>
    <row r="5" spans="1:16" ht="52.9" customHeight="1">
      <c r="A5" s="118"/>
      <c r="B5" s="118"/>
      <c r="C5" s="118"/>
      <c r="D5" s="65" t="s">
        <v>58</v>
      </c>
      <c r="E5" s="65" t="s">
        <v>59</v>
      </c>
      <c r="F5" s="122"/>
      <c r="G5" s="65" t="s">
        <v>65</v>
      </c>
      <c r="H5" s="65" t="s">
        <v>67</v>
      </c>
      <c r="I5" s="65" t="s">
        <v>67</v>
      </c>
      <c r="J5" s="65" t="s">
        <v>65</v>
      </c>
      <c r="K5" s="65" t="s">
        <v>76</v>
      </c>
      <c r="L5" s="65" t="s">
        <v>77</v>
      </c>
      <c r="M5" s="65" t="s">
        <v>70</v>
      </c>
      <c r="N5" s="65" t="s">
        <v>71</v>
      </c>
      <c r="O5" s="65" t="s">
        <v>72</v>
      </c>
      <c r="P5" s="65" t="s">
        <v>73</v>
      </c>
    </row>
    <row r="6" spans="1:16" ht="17.25" customHeight="1">
      <c r="A6" s="66"/>
      <c r="B6" s="67" t="s">
        <v>87</v>
      </c>
      <c r="C6" s="55">
        <v>2008.459192</v>
      </c>
      <c r="D6" s="55">
        <v>89.959192000000002</v>
      </c>
      <c r="E6" s="55">
        <v>1801.8</v>
      </c>
      <c r="F6" s="68"/>
      <c r="G6" s="68"/>
      <c r="H6" s="68"/>
      <c r="I6" s="55">
        <v>116.7</v>
      </c>
      <c r="J6" s="55"/>
      <c r="K6" s="68"/>
      <c r="L6" s="68"/>
      <c r="M6" s="68"/>
      <c r="N6" s="68"/>
      <c r="O6" s="68"/>
      <c r="P6" s="68"/>
    </row>
    <row r="7" spans="1:16" ht="34.5" customHeight="1">
      <c r="A7" s="66" t="s">
        <v>88</v>
      </c>
      <c r="B7" s="69" t="s">
        <v>89</v>
      </c>
      <c r="C7" s="55">
        <v>2008.459192</v>
      </c>
      <c r="D7" s="55">
        <v>89.959192000000002</v>
      </c>
      <c r="E7" s="55">
        <v>1801.8</v>
      </c>
      <c r="F7" s="68"/>
      <c r="G7" s="68"/>
      <c r="H7" s="68"/>
      <c r="I7" s="55">
        <v>116.7</v>
      </c>
      <c r="J7" s="68"/>
      <c r="K7" s="68"/>
      <c r="L7" s="68"/>
      <c r="M7" s="68"/>
      <c r="N7" s="68"/>
      <c r="O7" s="68"/>
      <c r="P7" s="68"/>
    </row>
    <row r="8" spans="1:16" ht="34.5" customHeight="1">
      <c r="A8" s="66" t="s">
        <v>90</v>
      </c>
      <c r="B8" s="69" t="s">
        <v>89</v>
      </c>
      <c r="C8" s="55">
        <v>2008.459192</v>
      </c>
      <c r="D8" s="55">
        <v>89.959192000000002</v>
      </c>
      <c r="E8" s="55">
        <v>1801.8</v>
      </c>
      <c r="F8" s="68"/>
      <c r="G8" s="68"/>
      <c r="H8" s="68"/>
      <c r="I8" s="55">
        <v>116.7</v>
      </c>
      <c r="J8" s="68"/>
      <c r="K8" s="68"/>
      <c r="L8" s="68"/>
      <c r="M8" s="68"/>
      <c r="N8" s="68"/>
      <c r="O8" s="68"/>
      <c r="P8" s="68"/>
    </row>
    <row r="9" spans="1:16" ht="20.100000000000001" customHeight="1">
      <c r="A9" s="64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</row>
    <row r="10" spans="1:16" ht="20.100000000000001" customHeight="1">
      <c r="A10" s="70"/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</row>
    <row r="11" spans="1:16" ht="20.100000000000001" customHeight="1">
      <c r="A11" s="119" t="s">
        <v>81</v>
      </c>
      <c r="B11" s="120"/>
      <c r="C11" s="64"/>
      <c r="D11" s="121" t="s">
        <v>91</v>
      </c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</row>
    <row r="12" spans="1:16" ht="20.100000000000001" customHeight="1">
      <c r="A12" s="70"/>
      <c r="B12" s="70"/>
      <c r="C12" s="64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</row>
    <row r="13" spans="1:16" ht="20.100000000000001" customHeight="1">
      <c r="A13" s="36"/>
      <c r="B13" s="42"/>
      <c r="C13" s="42"/>
      <c r="D13" s="42"/>
      <c r="E13" s="42"/>
      <c r="F13" s="42"/>
      <c r="G13" s="42"/>
      <c r="H13" s="42"/>
      <c r="I13" s="42"/>
      <c r="J13" s="42"/>
    </row>
    <row r="14" spans="1:16" ht="20.100000000000001" customHeight="1"/>
    <row r="15" spans="1:16" ht="20.100000000000001" customHeight="1"/>
    <row r="16" spans="1:16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spans="1:10" ht="20.100000000000001" customHeight="1"/>
    <row r="34" spans="1:10" ht="20.100000000000001" customHeight="1"/>
    <row r="35" spans="1:10" ht="20.100000000000001" customHeight="1">
      <c r="A35" s="43"/>
      <c r="B35" s="42"/>
      <c r="C35" s="42"/>
      <c r="D35" s="42"/>
      <c r="E35" s="42"/>
      <c r="F35" s="42"/>
      <c r="G35" s="42"/>
      <c r="H35" s="42"/>
      <c r="I35" s="42"/>
      <c r="J35" s="42"/>
    </row>
  </sheetData>
  <mergeCells count="14">
    <mergeCell ref="A2:J2"/>
    <mergeCell ref="A4:A5"/>
    <mergeCell ref="B4:B5"/>
    <mergeCell ref="A11:B11"/>
    <mergeCell ref="D11:P11"/>
    <mergeCell ref="A3:B3"/>
    <mergeCell ref="D3:P3"/>
    <mergeCell ref="C4:C5"/>
    <mergeCell ref="D4:E4"/>
    <mergeCell ref="F4:F5"/>
    <mergeCell ref="G4:H4"/>
    <mergeCell ref="I4:J4"/>
    <mergeCell ref="K4:L4"/>
    <mergeCell ref="M4:P4"/>
  </mergeCells>
  <phoneticPr fontId="39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H11"/>
  <sheetViews>
    <sheetView workbookViewId="0">
      <selection activeCell="C16" sqref="C16"/>
    </sheetView>
  </sheetViews>
  <sheetFormatPr defaultColWidth="6.875" defaultRowHeight="14.25"/>
  <cols>
    <col min="1" max="1" width="32.5" style="41" customWidth="1"/>
    <col min="2" max="2" width="13.875" style="41" customWidth="1"/>
    <col min="3" max="3" width="13.75" style="41" customWidth="1"/>
    <col min="4" max="4" width="12.75" style="41" customWidth="1"/>
    <col min="5" max="5" width="13.5" style="41" customWidth="1"/>
    <col min="6" max="8" width="12" style="41" customWidth="1"/>
    <col min="9" max="16384" width="6.875" style="41"/>
  </cols>
  <sheetData>
    <row r="1" spans="1:8" ht="20.100000000000001" customHeight="1">
      <c r="A1" s="36"/>
      <c r="B1" s="40"/>
      <c r="C1" s="40"/>
      <c r="D1" s="40"/>
      <c r="E1" s="40"/>
      <c r="F1" s="40"/>
      <c r="G1" s="40"/>
      <c r="H1" s="38" t="s">
        <v>39</v>
      </c>
    </row>
    <row r="2" spans="1:8" ht="24" customHeight="1">
      <c r="A2" s="117" t="s">
        <v>46</v>
      </c>
      <c r="B2" s="117"/>
      <c r="C2" s="117"/>
      <c r="D2" s="117"/>
      <c r="E2" s="117"/>
      <c r="F2" s="117"/>
      <c r="G2" s="117"/>
      <c r="H2" s="117"/>
    </row>
    <row r="3" spans="1:8">
      <c r="A3" s="129" t="s">
        <v>92</v>
      </c>
      <c r="B3" s="129"/>
      <c r="C3" s="129"/>
      <c r="D3" s="130" t="s">
        <v>85</v>
      </c>
      <c r="E3" s="130"/>
      <c r="F3" s="130"/>
      <c r="G3" s="130"/>
      <c r="H3" s="130"/>
    </row>
    <row r="4" spans="1:8" ht="20.100000000000001" customHeight="1">
      <c r="A4" s="123" t="s">
        <v>17</v>
      </c>
      <c r="B4" s="125" t="s">
        <v>18</v>
      </c>
      <c r="C4" s="127" t="s">
        <v>7</v>
      </c>
      <c r="D4" s="128"/>
      <c r="E4" s="125" t="s">
        <v>8</v>
      </c>
      <c r="F4" s="125" t="s">
        <v>19</v>
      </c>
      <c r="G4" s="131" t="s">
        <v>20</v>
      </c>
      <c r="H4" s="131" t="s">
        <v>21</v>
      </c>
    </row>
    <row r="5" spans="1:8" ht="20.100000000000001" customHeight="1">
      <c r="A5" s="124"/>
      <c r="B5" s="126"/>
      <c r="C5" s="86" t="s">
        <v>22</v>
      </c>
      <c r="D5" s="86" t="s">
        <v>23</v>
      </c>
      <c r="E5" s="126"/>
      <c r="F5" s="126"/>
      <c r="G5" s="132"/>
      <c r="H5" s="132"/>
    </row>
    <row r="6" spans="1:8" ht="20.100000000000001" customHeight="1">
      <c r="A6" s="79" t="s">
        <v>144</v>
      </c>
      <c r="B6" s="87">
        <v>1</v>
      </c>
      <c r="C6" s="88">
        <v>2</v>
      </c>
      <c r="D6" s="88">
        <v>3</v>
      </c>
      <c r="E6" s="87">
        <v>4</v>
      </c>
      <c r="F6" s="87">
        <v>5</v>
      </c>
      <c r="G6" s="89">
        <v>6</v>
      </c>
      <c r="H6" s="89">
        <v>7</v>
      </c>
    </row>
    <row r="7" spans="1:8" ht="20.100000000000001" customHeight="1">
      <c r="A7" s="90" t="s">
        <v>147</v>
      </c>
      <c r="B7" s="91">
        <v>2008.459192</v>
      </c>
      <c r="C7" s="91">
        <v>83.335192000000006</v>
      </c>
      <c r="D7" s="91">
        <v>6.6239999999999997</v>
      </c>
      <c r="E7" s="91">
        <v>1918.5</v>
      </c>
      <c r="F7" s="91"/>
      <c r="G7" s="91"/>
      <c r="H7" s="91"/>
    </row>
    <row r="8" spans="1:8" ht="20.100000000000001" customHeight="1">
      <c r="A8" s="90" t="s">
        <v>148</v>
      </c>
      <c r="B8" s="91">
        <v>2008.459192</v>
      </c>
      <c r="C8" s="91">
        <v>83.335192000000006</v>
      </c>
      <c r="D8" s="91">
        <v>6.6239999999999997</v>
      </c>
      <c r="E8" s="91">
        <v>1918.5</v>
      </c>
      <c r="F8" s="92"/>
      <c r="G8" s="92"/>
      <c r="H8" s="92"/>
    </row>
    <row r="9" spans="1:8" ht="20.100000000000001" customHeight="1">
      <c r="A9" s="90"/>
      <c r="B9" s="91"/>
      <c r="C9" s="91"/>
      <c r="D9" s="91"/>
      <c r="E9" s="91"/>
      <c r="F9" s="93"/>
      <c r="G9" s="93"/>
      <c r="H9" s="93"/>
    </row>
    <row r="11" spans="1:8">
      <c r="A11" s="57" t="s">
        <v>81</v>
      </c>
      <c r="B11" s="51"/>
      <c r="C11" s="51"/>
      <c r="H11" s="52" t="s">
        <v>82</v>
      </c>
    </row>
  </sheetData>
  <mergeCells count="10">
    <mergeCell ref="A2:H2"/>
    <mergeCell ref="A4:A5"/>
    <mergeCell ref="B4:B5"/>
    <mergeCell ref="C4:D4"/>
    <mergeCell ref="E4:E5"/>
    <mergeCell ref="A3:C3"/>
    <mergeCell ref="D3:H3"/>
    <mergeCell ref="F4:F5"/>
    <mergeCell ref="G4:G5"/>
    <mergeCell ref="H4:H5"/>
  </mergeCells>
  <phoneticPr fontId="39" type="noConversion"/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HX26"/>
  <sheetViews>
    <sheetView workbookViewId="0">
      <selection activeCell="D11" sqref="D11"/>
    </sheetView>
  </sheetViews>
  <sheetFormatPr defaultRowHeight="13.5"/>
  <cols>
    <col min="1" max="1" width="36.25" customWidth="1"/>
    <col min="2" max="2" width="21.25" customWidth="1"/>
    <col min="3" max="3" width="38.5" customWidth="1"/>
    <col min="4" max="4" width="21.625" customWidth="1"/>
  </cols>
  <sheetData>
    <row r="1" spans="1:232" s="23" customFormat="1" ht="18.75" customHeight="1">
      <c r="A1" s="1"/>
      <c r="B1" s="1"/>
      <c r="C1" s="1"/>
      <c r="D1" s="2" t="s">
        <v>27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</row>
    <row r="2" spans="1:232" s="23" customFormat="1" ht="21.75" customHeight="1">
      <c r="A2" s="112" t="s">
        <v>47</v>
      </c>
      <c r="B2" s="112"/>
      <c r="C2" s="112"/>
      <c r="D2" s="112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  <c r="EZ2" s="24"/>
      <c r="FA2" s="24"/>
      <c r="FB2" s="24"/>
      <c r="FC2" s="24"/>
      <c r="FD2" s="24"/>
      <c r="FE2" s="24"/>
      <c r="FF2" s="24"/>
      <c r="FG2" s="24"/>
      <c r="FH2" s="24"/>
      <c r="FI2" s="24"/>
      <c r="FJ2" s="24"/>
      <c r="FK2" s="24"/>
      <c r="FL2" s="24"/>
      <c r="FM2" s="24"/>
      <c r="FN2" s="24"/>
      <c r="FO2" s="24"/>
      <c r="FP2" s="24"/>
      <c r="FQ2" s="24"/>
      <c r="FR2" s="24"/>
      <c r="FS2" s="24"/>
      <c r="FT2" s="24"/>
      <c r="FU2" s="24"/>
      <c r="FV2" s="24"/>
      <c r="FW2" s="24"/>
      <c r="FX2" s="24"/>
      <c r="FY2" s="24"/>
      <c r="FZ2" s="24"/>
      <c r="GA2" s="24"/>
      <c r="GB2" s="24"/>
      <c r="GC2" s="24"/>
      <c r="GD2" s="24"/>
      <c r="GE2" s="24"/>
      <c r="GF2" s="24"/>
      <c r="GG2" s="24"/>
      <c r="GH2" s="24"/>
      <c r="GI2" s="24"/>
      <c r="GJ2" s="24"/>
      <c r="GK2" s="24"/>
      <c r="GL2" s="24"/>
      <c r="GM2" s="24"/>
      <c r="GN2" s="24"/>
      <c r="GO2" s="24"/>
      <c r="GP2" s="24"/>
      <c r="GQ2" s="24"/>
      <c r="GR2" s="24"/>
      <c r="GS2" s="24"/>
      <c r="GT2" s="24"/>
      <c r="GU2" s="24"/>
      <c r="GV2" s="24"/>
      <c r="GW2" s="24"/>
      <c r="GX2" s="24"/>
      <c r="GY2" s="24"/>
      <c r="GZ2" s="24"/>
      <c r="HA2" s="24"/>
      <c r="HB2" s="24"/>
      <c r="HC2" s="24"/>
      <c r="HD2" s="24"/>
      <c r="HE2" s="24"/>
      <c r="HF2" s="24"/>
      <c r="HG2" s="24"/>
      <c r="HH2" s="24"/>
      <c r="HI2" s="24"/>
      <c r="HJ2" s="24"/>
      <c r="HK2" s="24"/>
      <c r="HL2" s="24"/>
      <c r="HM2" s="24"/>
      <c r="HN2" s="24"/>
      <c r="HO2" s="24"/>
      <c r="HP2" s="24"/>
      <c r="HQ2" s="24"/>
      <c r="HR2" s="24"/>
      <c r="HS2" s="24"/>
      <c r="HT2" s="24"/>
      <c r="HU2" s="24"/>
      <c r="HV2" s="24"/>
      <c r="HW2" s="24"/>
      <c r="HX2" s="24"/>
    </row>
    <row r="3" spans="1:232" s="23" customFormat="1" ht="21" customHeight="1">
      <c r="A3" s="133" t="s">
        <v>52</v>
      </c>
      <c r="B3" s="120"/>
      <c r="C3" s="70"/>
      <c r="D3" s="72" t="s">
        <v>93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</row>
    <row r="4" spans="1:232" s="23" customFormat="1" ht="14.25">
      <c r="A4" s="134" t="s">
        <v>53</v>
      </c>
      <c r="B4" s="134"/>
      <c r="C4" s="134" t="s">
        <v>54</v>
      </c>
      <c r="D4" s="134"/>
      <c r="E4" s="25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</row>
    <row r="5" spans="1:232" s="23" customFormat="1" ht="15.95" customHeight="1">
      <c r="A5" s="73" t="s">
        <v>55</v>
      </c>
      <c r="B5" s="73" t="s">
        <v>56</v>
      </c>
      <c r="C5" s="73" t="s">
        <v>55</v>
      </c>
      <c r="D5" s="73" t="s">
        <v>56</v>
      </c>
      <c r="E5" s="25"/>
      <c r="F5" s="1"/>
      <c r="G5" s="1"/>
      <c r="H5" s="1"/>
      <c r="I5" s="25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</row>
    <row r="6" spans="1:232" s="23" customFormat="1" ht="15.95" customHeight="1">
      <c r="A6" s="71" t="s">
        <v>57</v>
      </c>
      <c r="B6" s="55">
        <v>1891.759192</v>
      </c>
      <c r="C6" s="54" t="s">
        <v>7</v>
      </c>
      <c r="D6" s="55">
        <v>89.959192000000002</v>
      </c>
      <c r="E6" s="25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</row>
    <row r="7" spans="1:232" s="23" customFormat="1" ht="15.95" customHeight="1">
      <c r="A7" s="71" t="s">
        <v>58</v>
      </c>
      <c r="B7" s="55">
        <v>89.959192000000002</v>
      </c>
      <c r="C7" s="54" t="s">
        <v>22</v>
      </c>
      <c r="D7" s="55">
        <v>73.934392000000003</v>
      </c>
      <c r="E7" s="1"/>
      <c r="F7" s="1"/>
      <c r="G7" s="25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</row>
    <row r="8" spans="1:232" s="23" customFormat="1" ht="15.95" customHeight="1">
      <c r="A8" s="71" t="s">
        <v>59</v>
      </c>
      <c r="B8" s="55">
        <v>1801.8</v>
      </c>
      <c r="C8" s="54" t="s">
        <v>60</v>
      </c>
      <c r="D8" s="55">
        <v>9.4008000000000003</v>
      </c>
      <c r="E8" s="1"/>
      <c r="F8" s="1"/>
      <c r="G8" s="1"/>
      <c r="H8" s="25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</row>
    <row r="9" spans="1:232" s="23" customFormat="1" ht="15.95" customHeight="1">
      <c r="A9" s="71" t="s">
        <v>61</v>
      </c>
      <c r="B9" s="55" t="s">
        <v>62</v>
      </c>
      <c r="C9" s="54" t="s">
        <v>63</v>
      </c>
      <c r="D9" s="55">
        <v>6.6239999999999997</v>
      </c>
      <c r="E9" s="25"/>
      <c r="F9" s="1"/>
      <c r="G9" s="25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</row>
    <row r="10" spans="1:232" s="23" customFormat="1" ht="15.95" customHeight="1">
      <c r="A10" s="71" t="s">
        <v>64</v>
      </c>
      <c r="B10" s="55" t="s">
        <v>62</v>
      </c>
      <c r="C10" s="54" t="s">
        <v>8</v>
      </c>
      <c r="D10" s="55">
        <f>1918.5-116.7</f>
        <v>1801.8</v>
      </c>
      <c r="E10" s="25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</row>
    <row r="11" spans="1:232" s="23" customFormat="1" ht="15.95" customHeight="1">
      <c r="A11" s="71" t="s">
        <v>65</v>
      </c>
      <c r="B11" s="55" t="s">
        <v>62</v>
      </c>
      <c r="C11" s="54" t="s">
        <v>66</v>
      </c>
      <c r="D11" s="55">
        <f>1918.5-116.7</f>
        <v>1801.8</v>
      </c>
      <c r="E11" s="25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</row>
    <row r="12" spans="1:232" s="23" customFormat="1" ht="15.95" customHeight="1">
      <c r="A12" s="71" t="s">
        <v>69</v>
      </c>
      <c r="B12" s="55"/>
      <c r="C12" s="54" t="s">
        <v>68</v>
      </c>
      <c r="D12" s="55" t="s">
        <v>62</v>
      </c>
      <c r="E12" s="25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</row>
    <row r="13" spans="1:232" s="23" customFormat="1" ht="15.95" customHeight="1">
      <c r="A13" s="71" t="s">
        <v>67</v>
      </c>
      <c r="C13" s="54" t="s">
        <v>62</v>
      </c>
      <c r="D13" s="55" t="s">
        <v>62</v>
      </c>
      <c r="E13" s="25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</row>
    <row r="14" spans="1:232" s="23" customFormat="1" ht="15.95" customHeight="1">
      <c r="A14" s="71" t="s">
        <v>73</v>
      </c>
      <c r="B14" s="55" t="s">
        <v>62</v>
      </c>
      <c r="C14" s="71"/>
      <c r="D14" s="74"/>
      <c r="E14" s="25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</row>
    <row r="15" spans="1:232" s="23" customFormat="1" ht="15.95" customHeight="1">
      <c r="A15" s="71" t="s">
        <v>71</v>
      </c>
      <c r="B15" s="74"/>
      <c r="C15" s="71"/>
      <c r="D15" s="74"/>
      <c r="E15" s="25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</row>
    <row r="16" spans="1:232" s="23" customFormat="1" ht="15.95" customHeight="1">
      <c r="A16" s="71" t="s">
        <v>72</v>
      </c>
      <c r="B16" s="74"/>
      <c r="C16" s="71"/>
      <c r="D16" s="74"/>
      <c r="E16" s="25"/>
    </row>
    <row r="17" spans="1:5" s="23" customFormat="1" ht="15.95" customHeight="1">
      <c r="A17" s="71" t="s">
        <v>73</v>
      </c>
      <c r="B17" s="74"/>
      <c r="C17" s="71"/>
      <c r="D17" s="74"/>
      <c r="E17" s="25"/>
    </row>
    <row r="18" spans="1:5" s="23" customFormat="1" ht="15.95" customHeight="1">
      <c r="A18" s="71" t="s">
        <v>65</v>
      </c>
      <c r="B18" s="74" t="s">
        <v>94</v>
      </c>
      <c r="C18" s="71"/>
      <c r="D18" s="74"/>
      <c r="E18" s="25"/>
    </row>
    <row r="19" spans="1:5" s="23" customFormat="1" ht="15.95" customHeight="1">
      <c r="A19" s="71" t="s">
        <v>70</v>
      </c>
      <c r="B19" s="74"/>
      <c r="C19" s="71"/>
      <c r="D19" s="74"/>
      <c r="E19" s="25"/>
    </row>
    <row r="20" spans="1:5" s="23" customFormat="1" ht="15.95" customHeight="1">
      <c r="A20" s="75" t="s">
        <v>74</v>
      </c>
      <c r="B20" s="74">
        <f>SUM(B7:B19)</f>
        <v>1891.759192</v>
      </c>
      <c r="C20" s="75" t="s">
        <v>75</v>
      </c>
      <c r="D20" s="74">
        <f>B20</f>
        <v>1891.759192</v>
      </c>
      <c r="E20" s="25"/>
    </row>
    <row r="21" spans="1:5" s="23" customFormat="1" ht="15.95" customHeight="1">
      <c r="A21" s="71" t="s">
        <v>67</v>
      </c>
      <c r="B21" s="74"/>
      <c r="C21" s="71" t="s">
        <v>3</v>
      </c>
      <c r="D21" s="74"/>
      <c r="E21" s="25"/>
    </row>
    <row r="22" spans="1:5" s="23" customFormat="1" ht="15.95" customHeight="1">
      <c r="A22" s="71" t="s">
        <v>78</v>
      </c>
      <c r="B22" s="74"/>
      <c r="C22" s="71"/>
      <c r="D22" s="74"/>
      <c r="E22" s="25"/>
    </row>
    <row r="23" spans="1:5" s="23" customFormat="1" ht="15.95" customHeight="1">
      <c r="A23" s="71" t="s">
        <v>76</v>
      </c>
      <c r="B23" s="74"/>
      <c r="C23" s="71"/>
      <c r="D23" s="74"/>
      <c r="E23" s="1"/>
    </row>
    <row r="24" spans="1:5" s="23" customFormat="1" ht="15.95" customHeight="1">
      <c r="A24" s="71" t="s">
        <v>77</v>
      </c>
      <c r="B24" s="74"/>
      <c r="C24" s="71"/>
      <c r="D24" s="74"/>
      <c r="E24" s="1"/>
    </row>
    <row r="25" spans="1:5" s="23" customFormat="1" ht="15.95" customHeight="1">
      <c r="A25" s="75" t="s">
        <v>79</v>
      </c>
      <c r="B25" s="76">
        <f>B20</f>
        <v>1891.759192</v>
      </c>
      <c r="C25" s="75" t="s">
        <v>80</v>
      </c>
      <c r="D25" s="76">
        <f>D20</f>
        <v>1891.759192</v>
      </c>
      <c r="E25" s="1"/>
    </row>
    <row r="26" spans="1:5" ht="26.25" customHeight="1">
      <c r="A26" s="57" t="s">
        <v>81</v>
      </c>
      <c r="B26" s="51"/>
      <c r="C26" s="51"/>
      <c r="D26" s="52" t="s">
        <v>82</v>
      </c>
    </row>
  </sheetData>
  <mergeCells count="4">
    <mergeCell ref="A2:D2"/>
    <mergeCell ref="A3:B3"/>
    <mergeCell ref="A4:B4"/>
    <mergeCell ref="C4:D4"/>
  </mergeCells>
  <phoneticPr fontId="39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HJ25"/>
  <sheetViews>
    <sheetView workbookViewId="0">
      <selection activeCell="A25" sqref="A25:IV25"/>
    </sheetView>
  </sheetViews>
  <sheetFormatPr defaultRowHeight="13.5"/>
  <cols>
    <col min="1" max="1" width="16.5" customWidth="1"/>
    <col min="2" max="2" width="40.625" customWidth="1"/>
    <col min="3" max="4" width="15.5" customWidth="1"/>
    <col min="5" max="5" width="16" customWidth="1"/>
    <col min="6" max="6" width="19.25" customWidth="1"/>
  </cols>
  <sheetData>
    <row r="1" spans="1:218" s="23" customFormat="1" ht="14.25">
      <c r="A1" s="26"/>
      <c r="B1" s="26"/>
      <c r="C1" s="26"/>
      <c r="D1" s="26"/>
      <c r="E1" s="26"/>
      <c r="F1" s="34" t="s">
        <v>38</v>
      </c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</row>
    <row r="2" spans="1:218" s="23" customFormat="1" ht="22.5" customHeight="1">
      <c r="A2" s="135" t="s">
        <v>48</v>
      </c>
      <c r="B2" s="135"/>
      <c r="C2" s="135"/>
      <c r="D2" s="135"/>
      <c r="E2" s="135"/>
      <c r="F2" s="135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8"/>
      <c r="FB2" s="28"/>
      <c r="FC2" s="28"/>
      <c r="FD2" s="28"/>
      <c r="FE2" s="28"/>
      <c r="FF2" s="28"/>
      <c r="FG2" s="28"/>
      <c r="FH2" s="28"/>
      <c r="FI2" s="28"/>
      <c r="FJ2" s="28"/>
      <c r="FK2" s="28"/>
      <c r="FL2" s="28"/>
      <c r="FM2" s="28"/>
      <c r="FN2" s="28"/>
      <c r="FO2" s="28"/>
      <c r="FP2" s="28"/>
      <c r="FQ2" s="28"/>
      <c r="FR2" s="28"/>
      <c r="FS2" s="28"/>
      <c r="FT2" s="28"/>
      <c r="FU2" s="28"/>
      <c r="FV2" s="28"/>
      <c r="FW2" s="28"/>
      <c r="FX2" s="28"/>
      <c r="FY2" s="28"/>
      <c r="FZ2" s="28"/>
      <c r="GA2" s="28"/>
      <c r="GB2" s="28"/>
      <c r="GC2" s="28"/>
      <c r="GD2" s="28"/>
      <c r="GE2" s="28"/>
      <c r="GF2" s="28"/>
      <c r="GG2" s="28"/>
      <c r="GH2" s="28"/>
      <c r="GI2" s="28"/>
      <c r="GJ2" s="28"/>
      <c r="GK2" s="28"/>
      <c r="GL2" s="28"/>
      <c r="GM2" s="28"/>
      <c r="GN2" s="28"/>
      <c r="GO2" s="28"/>
      <c r="GP2" s="28"/>
      <c r="GQ2" s="28"/>
      <c r="GR2" s="28"/>
      <c r="GS2" s="28"/>
      <c r="GT2" s="28"/>
      <c r="GU2" s="28"/>
      <c r="GV2" s="28"/>
      <c r="GW2" s="28"/>
      <c r="GX2" s="28"/>
      <c r="GY2" s="28"/>
      <c r="GZ2" s="28"/>
      <c r="HA2" s="28"/>
      <c r="HB2" s="28"/>
      <c r="HC2" s="28"/>
      <c r="HD2" s="28"/>
      <c r="HE2" s="28"/>
      <c r="HF2" s="28"/>
      <c r="HG2" s="28"/>
    </row>
    <row r="3" spans="1:218" s="41" customFormat="1" ht="14.25">
      <c r="A3" s="129" t="s">
        <v>145</v>
      </c>
      <c r="B3" s="129"/>
      <c r="C3" s="129"/>
      <c r="D3" s="130" t="s">
        <v>146</v>
      </c>
      <c r="E3" s="130"/>
      <c r="F3" s="130"/>
    </row>
    <row r="4" spans="1:218" s="23" customFormat="1" ht="21" customHeight="1">
      <c r="A4" s="77" t="s">
        <v>4</v>
      </c>
      <c r="B4" s="77" t="s">
        <v>5</v>
      </c>
      <c r="C4" s="78" t="s">
        <v>6</v>
      </c>
      <c r="D4" s="78" t="s">
        <v>7</v>
      </c>
      <c r="E4" s="78" t="s">
        <v>8</v>
      </c>
      <c r="F4" s="78" t="s">
        <v>9</v>
      </c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</row>
    <row r="5" spans="1:218" s="23" customFormat="1" ht="14.25" customHeight="1">
      <c r="A5" s="79" t="s">
        <v>28</v>
      </c>
      <c r="B5" s="77" t="s">
        <v>28</v>
      </c>
      <c r="C5" s="80">
        <v>1</v>
      </c>
      <c r="D5" s="80">
        <v>2</v>
      </c>
      <c r="E5" s="80">
        <v>3</v>
      </c>
      <c r="F5" s="81">
        <v>4</v>
      </c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  <c r="EL5" s="26"/>
      <c r="EM5" s="26"/>
      <c r="EN5" s="26"/>
      <c r="EO5" s="26"/>
      <c r="EP5" s="26"/>
      <c r="EQ5" s="26"/>
      <c r="ER5" s="26"/>
      <c r="ES5" s="26"/>
      <c r="ET5" s="26"/>
      <c r="EU5" s="26"/>
      <c r="EV5" s="26"/>
      <c r="EW5" s="26"/>
      <c r="EX5" s="26"/>
      <c r="EY5" s="26"/>
      <c r="EZ5" s="26"/>
      <c r="FA5" s="26"/>
      <c r="FB5" s="26"/>
      <c r="FC5" s="26"/>
      <c r="FD5" s="26"/>
      <c r="FE5" s="26"/>
      <c r="FF5" s="26"/>
      <c r="FG5" s="26"/>
      <c r="FH5" s="26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  <c r="GA5" s="26"/>
      <c r="GB5" s="26"/>
      <c r="GC5" s="26"/>
      <c r="GD5" s="26"/>
      <c r="GE5" s="26"/>
      <c r="GF5" s="26"/>
      <c r="GG5" s="26"/>
      <c r="GH5" s="26"/>
      <c r="GI5" s="26"/>
      <c r="GJ5" s="26"/>
      <c r="GK5" s="26"/>
      <c r="GL5" s="26"/>
      <c r="GM5" s="26"/>
      <c r="GN5" s="26"/>
      <c r="GO5" s="26"/>
      <c r="GP5" s="26"/>
      <c r="GQ5" s="26"/>
      <c r="GR5" s="26"/>
      <c r="GS5" s="26"/>
      <c r="GT5" s="26"/>
      <c r="GU5" s="26"/>
      <c r="GV5" s="26"/>
      <c r="GW5" s="26"/>
      <c r="GX5" s="26"/>
      <c r="GY5" s="26"/>
      <c r="GZ5" s="26"/>
      <c r="HA5" s="26"/>
      <c r="HB5" s="26"/>
      <c r="HC5" s="26"/>
      <c r="HD5" s="26"/>
      <c r="HE5" s="26"/>
      <c r="HF5" s="26"/>
      <c r="HG5" s="26"/>
    </row>
    <row r="6" spans="1:218" s="23" customFormat="1">
      <c r="A6" s="79"/>
      <c r="B6" s="77" t="s">
        <v>2</v>
      </c>
      <c r="C6" s="82">
        <v>2008.4591920000003</v>
      </c>
      <c r="D6" s="82">
        <v>89.959192000000002</v>
      </c>
      <c r="E6" s="82">
        <v>1918.5</v>
      </c>
      <c r="F6" s="82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  <c r="DT6" s="30"/>
      <c r="DU6" s="30"/>
      <c r="DV6" s="30"/>
      <c r="DW6" s="30"/>
      <c r="DX6" s="30"/>
      <c r="DY6" s="30"/>
      <c r="DZ6" s="30"/>
      <c r="EA6" s="30"/>
      <c r="EB6" s="30"/>
      <c r="EC6" s="30"/>
      <c r="ED6" s="30"/>
      <c r="EE6" s="30"/>
      <c r="EF6" s="30"/>
      <c r="EG6" s="30"/>
      <c r="EH6" s="30"/>
      <c r="EI6" s="30"/>
      <c r="EJ6" s="30"/>
      <c r="EK6" s="30"/>
      <c r="EL6" s="30"/>
      <c r="EM6" s="30"/>
      <c r="EN6" s="30"/>
      <c r="EO6" s="30"/>
      <c r="EP6" s="30"/>
      <c r="EQ6" s="30"/>
      <c r="ER6" s="30"/>
      <c r="ES6" s="30"/>
      <c r="ET6" s="30"/>
      <c r="EU6" s="30"/>
      <c r="EV6" s="30"/>
      <c r="EW6" s="30"/>
      <c r="EX6" s="30"/>
      <c r="EY6" s="30"/>
      <c r="EZ6" s="30"/>
      <c r="FA6" s="30"/>
      <c r="FB6" s="30"/>
      <c r="FC6" s="30"/>
      <c r="FD6" s="30"/>
      <c r="FE6" s="30"/>
      <c r="FF6" s="30"/>
      <c r="FG6" s="30"/>
      <c r="FH6" s="30"/>
      <c r="FI6" s="30"/>
      <c r="FJ6" s="30"/>
      <c r="FK6" s="30"/>
      <c r="FL6" s="30"/>
      <c r="FM6" s="30"/>
      <c r="FN6" s="30"/>
      <c r="FO6" s="30"/>
      <c r="FP6" s="30"/>
      <c r="FQ6" s="30"/>
      <c r="FR6" s="30"/>
      <c r="FS6" s="30"/>
      <c r="FT6" s="30"/>
      <c r="FU6" s="30"/>
      <c r="FV6" s="30"/>
      <c r="FW6" s="30"/>
      <c r="FX6" s="30"/>
      <c r="FY6" s="30"/>
      <c r="FZ6" s="30"/>
      <c r="GA6" s="30"/>
      <c r="GB6" s="30"/>
      <c r="GC6" s="30"/>
      <c r="GD6" s="30"/>
      <c r="GE6" s="30"/>
      <c r="GF6" s="30"/>
      <c r="GG6" s="30"/>
      <c r="GH6" s="30"/>
      <c r="GI6" s="30"/>
      <c r="GJ6" s="30"/>
      <c r="GK6" s="30"/>
      <c r="GL6" s="30"/>
      <c r="GM6" s="30"/>
      <c r="GN6" s="30"/>
      <c r="GO6" s="30"/>
      <c r="GP6" s="30"/>
      <c r="GQ6" s="30"/>
      <c r="GR6" s="30"/>
      <c r="GS6" s="30"/>
      <c r="GT6" s="30"/>
      <c r="GU6" s="30"/>
      <c r="GV6" s="30"/>
      <c r="GW6" s="30"/>
      <c r="GX6" s="30"/>
      <c r="GY6" s="30"/>
      <c r="GZ6" s="30"/>
      <c r="HA6" s="30"/>
      <c r="HB6" s="30"/>
      <c r="HC6" s="30"/>
      <c r="HD6" s="30"/>
      <c r="HE6" s="30"/>
      <c r="HF6" s="30"/>
      <c r="HG6" s="30"/>
    </row>
    <row r="7" spans="1:218" s="23" customFormat="1" ht="20.100000000000001" customHeight="1">
      <c r="A7" s="83">
        <v>204</v>
      </c>
      <c r="B7" s="84" t="s">
        <v>95</v>
      </c>
      <c r="C7" s="82">
        <v>1987.804852</v>
      </c>
      <c r="D7" s="82">
        <v>69.304851999999997</v>
      </c>
      <c r="E7" s="82">
        <v>1918.5</v>
      </c>
      <c r="F7" s="82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</row>
    <row r="8" spans="1:218" s="23" customFormat="1" ht="20.100000000000001" customHeight="1">
      <c r="A8" s="83" t="s">
        <v>105</v>
      </c>
      <c r="B8" s="84" t="s">
        <v>96</v>
      </c>
      <c r="C8" s="82">
        <v>1987.804852</v>
      </c>
      <c r="D8" s="82">
        <v>69.304851999999997</v>
      </c>
      <c r="E8" s="82">
        <v>1918.5</v>
      </c>
      <c r="F8" s="82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  <c r="GX8" s="26"/>
      <c r="GY8" s="26"/>
      <c r="GZ8" s="26"/>
      <c r="HA8" s="26"/>
      <c r="HB8" s="26"/>
      <c r="HC8" s="26"/>
      <c r="HD8" s="26"/>
      <c r="HE8" s="26"/>
      <c r="HF8" s="26"/>
      <c r="HG8" s="26"/>
      <c r="HH8" s="26"/>
      <c r="HI8" s="26"/>
      <c r="HJ8" s="26"/>
    </row>
    <row r="9" spans="1:218" s="23" customFormat="1" ht="20.100000000000001" customHeight="1">
      <c r="A9" s="83" t="s">
        <v>106</v>
      </c>
      <c r="B9" s="84" t="s">
        <v>97</v>
      </c>
      <c r="C9" s="82">
        <v>1918.5</v>
      </c>
      <c r="D9" s="82"/>
      <c r="E9" s="82">
        <v>1918.5</v>
      </c>
      <c r="F9" s="82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6"/>
      <c r="HC9" s="26"/>
      <c r="HD9" s="26"/>
      <c r="HE9" s="26"/>
      <c r="HF9" s="26"/>
      <c r="HG9" s="26"/>
      <c r="HH9" s="26"/>
      <c r="HI9" s="26"/>
      <c r="HJ9" s="26"/>
    </row>
    <row r="10" spans="1:218" s="23" customFormat="1" ht="18.75" customHeight="1">
      <c r="A10" s="83" t="s">
        <v>107</v>
      </c>
      <c r="B10" s="84" t="s">
        <v>98</v>
      </c>
      <c r="C10" s="82">
        <v>59.016852</v>
      </c>
      <c r="D10" s="82">
        <v>59.016852</v>
      </c>
      <c r="E10" s="82"/>
      <c r="F10" s="82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  <c r="GX10" s="26"/>
      <c r="GY10" s="26"/>
      <c r="GZ10" s="26"/>
      <c r="HA10" s="26"/>
      <c r="HB10" s="26"/>
      <c r="HC10" s="26"/>
      <c r="HD10" s="26"/>
      <c r="HE10" s="26"/>
      <c r="HF10" s="26"/>
      <c r="HG10" s="26"/>
      <c r="HH10" s="26"/>
      <c r="HI10" s="26"/>
      <c r="HJ10" s="26"/>
    </row>
    <row r="11" spans="1:218" s="23" customFormat="1" ht="16.5" customHeight="1">
      <c r="A11" s="83" t="s">
        <v>108</v>
      </c>
      <c r="B11" s="84" t="s">
        <v>99</v>
      </c>
      <c r="C11" s="82">
        <v>10.288</v>
      </c>
      <c r="D11" s="82">
        <v>10.288</v>
      </c>
      <c r="E11" s="82"/>
      <c r="F11" s="82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  <c r="GR11" s="26"/>
      <c r="GS11" s="26"/>
      <c r="GT11" s="26"/>
      <c r="GU11" s="26"/>
      <c r="GV11" s="26"/>
      <c r="GW11" s="26"/>
      <c r="GX11" s="26"/>
      <c r="GY11" s="26"/>
      <c r="GZ11" s="26"/>
      <c r="HA11" s="26"/>
      <c r="HB11" s="26"/>
      <c r="HC11" s="26"/>
      <c r="HD11" s="26"/>
      <c r="HE11" s="26"/>
      <c r="HF11" s="26"/>
      <c r="HG11" s="26"/>
      <c r="HH11" s="26"/>
      <c r="HI11" s="26"/>
      <c r="HJ11" s="26"/>
    </row>
    <row r="12" spans="1:218" s="23" customFormat="1" ht="20.100000000000001" customHeight="1">
      <c r="A12" s="83">
        <v>208</v>
      </c>
      <c r="B12" s="84" t="s">
        <v>100</v>
      </c>
      <c r="C12" s="82">
        <v>8.025264</v>
      </c>
      <c r="D12" s="82">
        <v>8.025264</v>
      </c>
      <c r="E12" s="82"/>
      <c r="F12" s="82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GW12" s="26"/>
      <c r="GX12" s="26"/>
      <c r="GY12" s="26"/>
      <c r="GZ12" s="26"/>
      <c r="HA12" s="26"/>
      <c r="HB12" s="26"/>
      <c r="HC12" s="26"/>
      <c r="HD12" s="26"/>
      <c r="HE12" s="26"/>
      <c r="HF12" s="26"/>
      <c r="HG12" s="26"/>
      <c r="HH12" s="26"/>
      <c r="HI12" s="26"/>
      <c r="HJ12" s="26"/>
    </row>
    <row r="13" spans="1:218" s="23" customFormat="1" ht="20.100000000000001" customHeight="1">
      <c r="A13" s="83" t="s">
        <v>109</v>
      </c>
      <c r="B13" s="84" t="s">
        <v>101</v>
      </c>
      <c r="C13" s="82">
        <v>8.025264</v>
      </c>
      <c r="D13" s="82">
        <v>8.025264</v>
      </c>
      <c r="E13" s="82"/>
      <c r="F13" s="82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  <c r="GU13" s="26"/>
      <c r="GV13" s="26"/>
      <c r="GW13" s="26"/>
      <c r="GX13" s="26"/>
      <c r="GY13" s="26"/>
      <c r="GZ13" s="26"/>
      <c r="HA13" s="26"/>
      <c r="HB13" s="26"/>
      <c r="HC13" s="26"/>
      <c r="HD13" s="26"/>
      <c r="HE13" s="26"/>
      <c r="HF13" s="26"/>
      <c r="HG13" s="26"/>
      <c r="HH13" s="26"/>
      <c r="HI13" s="26"/>
      <c r="HJ13" s="26"/>
    </row>
    <row r="14" spans="1:218" s="23" customFormat="1" ht="18.75" customHeight="1">
      <c r="A14" s="83" t="s">
        <v>110</v>
      </c>
      <c r="B14" s="84" t="s">
        <v>123</v>
      </c>
      <c r="C14" s="82">
        <v>5.7321599999999995</v>
      </c>
      <c r="D14" s="82">
        <v>5.7321599999999995</v>
      </c>
      <c r="E14" s="82"/>
      <c r="F14" s="82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</row>
    <row r="15" spans="1:218" s="23" customFormat="1" ht="18.75" customHeight="1">
      <c r="A15" s="83" t="s">
        <v>111</v>
      </c>
      <c r="B15" s="84" t="s">
        <v>122</v>
      </c>
      <c r="C15" s="82">
        <v>2.293104</v>
      </c>
      <c r="D15" s="82">
        <v>2.293104</v>
      </c>
      <c r="E15" s="82"/>
      <c r="F15" s="82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</row>
    <row r="16" spans="1:218" s="23" customFormat="1" ht="18" customHeight="1">
      <c r="A16" s="83">
        <v>210</v>
      </c>
      <c r="B16" s="84" t="s">
        <v>102</v>
      </c>
      <c r="C16" s="82">
        <v>3.6482759999999996</v>
      </c>
      <c r="D16" s="82">
        <v>3.6482760000000001</v>
      </c>
      <c r="E16" s="82"/>
      <c r="F16" s="82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</row>
    <row r="17" spans="1:6" s="23" customFormat="1" ht="18" customHeight="1">
      <c r="A17" s="83" t="s">
        <v>112</v>
      </c>
      <c r="B17" s="84" t="s">
        <v>103</v>
      </c>
      <c r="C17" s="82">
        <v>3.6482759999999996</v>
      </c>
      <c r="D17" s="82">
        <v>3.6482760000000001</v>
      </c>
      <c r="E17" s="82"/>
      <c r="F17" s="82"/>
    </row>
    <row r="18" spans="1:6" s="23" customFormat="1" ht="17.25" customHeight="1">
      <c r="A18" s="83" t="s">
        <v>113</v>
      </c>
      <c r="B18" s="84" t="s">
        <v>121</v>
      </c>
      <c r="C18" s="82">
        <v>1.832184</v>
      </c>
      <c r="D18" s="82">
        <v>1.832184</v>
      </c>
      <c r="E18" s="82"/>
      <c r="F18" s="82"/>
    </row>
    <row r="19" spans="1:6" s="23" customFormat="1" ht="18.75" customHeight="1">
      <c r="A19" s="83" t="s">
        <v>114</v>
      </c>
      <c r="B19" s="84" t="s">
        <v>120</v>
      </c>
      <c r="C19" s="82">
        <v>1.8160919999999998</v>
      </c>
      <c r="D19" s="82">
        <v>1.8160919999999998</v>
      </c>
      <c r="E19" s="82"/>
      <c r="F19" s="82"/>
    </row>
    <row r="20" spans="1:6" s="23" customFormat="1" ht="18" customHeight="1">
      <c r="A20" s="83">
        <v>221</v>
      </c>
      <c r="B20" s="84" t="s">
        <v>104</v>
      </c>
      <c r="C20" s="82">
        <v>8.9808000000000003</v>
      </c>
      <c r="D20" s="82">
        <v>8.9808000000000003</v>
      </c>
      <c r="E20" s="82"/>
      <c r="F20" s="82"/>
    </row>
    <row r="21" spans="1:6" s="23" customFormat="1" ht="20.100000000000001" customHeight="1">
      <c r="A21" s="83" t="s">
        <v>115</v>
      </c>
      <c r="B21" s="84" t="s">
        <v>10</v>
      </c>
      <c r="C21" s="82">
        <v>8.9808000000000003</v>
      </c>
      <c r="D21" s="82">
        <v>8.9808000000000003</v>
      </c>
      <c r="E21" s="82"/>
      <c r="F21" s="82"/>
    </row>
    <row r="22" spans="1:6" s="23" customFormat="1" ht="20.100000000000001" customHeight="1">
      <c r="A22" s="83" t="s">
        <v>116</v>
      </c>
      <c r="B22" s="84" t="s">
        <v>118</v>
      </c>
      <c r="C22" s="82">
        <v>6.8868</v>
      </c>
      <c r="D22" s="82">
        <v>6.8868</v>
      </c>
      <c r="E22" s="82"/>
      <c r="F22" s="82"/>
    </row>
    <row r="23" spans="1:6" s="23" customFormat="1" ht="17.25" customHeight="1">
      <c r="A23" s="83" t="s">
        <v>117</v>
      </c>
      <c r="B23" s="84" t="s">
        <v>119</v>
      </c>
      <c r="C23" s="82">
        <v>2.0939999999999999</v>
      </c>
      <c r="D23" s="82">
        <v>2.0939999999999999</v>
      </c>
      <c r="E23" s="82"/>
      <c r="F23" s="82"/>
    </row>
    <row r="24" spans="1:6" ht="19.5" customHeight="1">
      <c r="A24" s="85"/>
      <c r="B24" s="85"/>
      <c r="C24" s="85"/>
      <c r="D24" s="85"/>
      <c r="E24" s="85"/>
      <c r="F24" s="85"/>
    </row>
    <row r="25" spans="1:6">
      <c r="A25" s="57" t="s">
        <v>81</v>
      </c>
      <c r="B25" s="51"/>
      <c r="C25" s="51"/>
      <c r="F25" s="52" t="s">
        <v>82</v>
      </c>
    </row>
  </sheetData>
  <mergeCells count="3">
    <mergeCell ref="A2:F2"/>
    <mergeCell ref="A3:C3"/>
    <mergeCell ref="D3:F3"/>
  </mergeCells>
  <phoneticPr fontId="39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C31"/>
  <sheetViews>
    <sheetView workbookViewId="0">
      <selection activeCell="E15" sqref="E15"/>
    </sheetView>
  </sheetViews>
  <sheetFormatPr defaultColWidth="6.875" defaultRowHeight="13.5"/>
  <cols>
    <col min="1" max="1" width="14.25" customWidth="1"/>
    <col min="2" max="2" width="44.875" customWidth="1"/>
    <col min="3" max="3" width="20.875" customWidth="1"/>
  </cols>
  <sheetData>
    <row r="1" spans="1:3" ht="20.100000000000001" customHeight="1">
      <c r="A1" s="36"/>
      <c r="B1" s="37"/>
      <c r="C1" s="38" t="s">
        <v>37</v>
      </c>
    </row>
    <row r="2" spans="1:3" ht="24" customHeight="1">
      <c r="A2" s="117" t="s">
        <v>49</v>
      </c>
      <c r="B2" s="117"/>
      <c r="C2" s="117"/>
    </row>
    <row r="3" spans="1:3" s="41" customFormat="1" ht="14.25">
      <c r="A3" s="103" t="s">
        <v>145</v>
      </c>
      <c r="B3" s="103"/>
      <c r="C3" s="104" t="s">
        <v>146</v>
      </c>
    </row>
    <row r="4" spans="1:3" ht="20.100000000000001" customHeight="1">
      <c r="A4" s="136" t="s">
        <v>24</v>
      </c>
      <c r="B4" s="136"/>
      <c r="C4" s="136" t="s">
        <v>25</v>
      </c>
    </row>
    <row r="5" spans="1:3" ht="21.75" customHeight="1">
      <c r="A5" s="105" t="s">
        <v>4</v>
      </c>
      <c r="B5" s="105" t="s">
        <v>5</v>
      </c>
      <c r="C5" s="136"/>
    </row>
    <row r="6" spans="1:3" ht="16.5" customHeight="1">
      <c r="A6" s="79" t="s">
        <v>28</v>
      </c>
      <c r="B6" s="77" t="s">
        <v>28</v>
      </c>
      <c r="C6" s="87">
        <v>1</v>
      </c>
    </row>
    <row r="7" spans="1:3" ht="20.100000000000001" customHeight="1">
      <c r="A7" s="106"/>
      <c r="B7" s="107" t="s">
        <v>26</v>
      </c>
      <c r="C7" s="111">
        <v>89.959192000000002</v>
      </c>
    </row>
    <row r="8" spans="1:3" ht="20.100000000000001" customHeight="1">
      <c r="A8" s="83"/>
      <c r="B8" s="110" t="s">
        <v>124</v>
      </c>
      <c r="C8" s="109">
        <v>49.567467999999998</v>
      </c>
    </row>
    <row r="9" spans="1:3" ht="20.100000000000001" customHeight="1">
      <c r="A9" s="83">
        <v>30101</v>
      </c>
      <c r="B9" s="110" t="s">
        <v>125</v>
      </c>
      <c r="C9" s="109">
        <v>6.5039999999999996</v>
      </c>
    </row>
    <row r="10" spans="1:3" ht="20.100000000000001" customHeight="1">
      <c r="A10" s="83">
        <v>30102</v>
      </c>
      <c r="B10" s="110" t="s">
        <v>126</v>
      </c>
      <c r="C10" s="109">
        <v>14.22</v>
      </c>
    </row>
    <row r="11" spans="1:3" ht="20.100000000000001" customHeight="1">
      <c r="A11" s="83">
        <v>30103</v>
      </c>
      <c r="B11" s="110" t="s">
        <v>127</v>
      </c>
      <c r="C11" s="109">
        <v>7.32</v>
      </c>
    </row>
    <row r="12" spans="1:3" ht="20.100000000000001" customHeight="1">
      <c r="A12" s="83">
        <v>30108</v>
      </c>
      <c r="B12" s="110" t="s">
        <v>128</v>
      </c>
      <c r="C12" s="109">
        <v>3.3657599999999999</v>
      </c>
    </row>
    <row r="13" spans="1:3" ht="20.100000000000001" customHeight="1">
      <c r="A13" s="83">
        <v>30109</v>
      </c>
      <c r="B13" s="110" t="s">
        <v>129</v>
      </c>
      <c r="C13" s="109">
        <v>1.3463040000000002</v>
      </c>
    </row>
    <row r="14" spans="1:3" ht="20.100000000000001" customHeight="1">
      <c r="A14" s="83">
        <v>30110</v>
      </c>
      <c r="B14" s="110" t="s">
        <v>130</v>
      </c>
      <c r="C14" s="109">
        <v>0.99218400000000007</v>
      </c>
    </row>
    <row r="15" spans="1:3" ht="20.100000000000001" customHeight="1">
      <c r="A15" s="83">
        <v>30111</v>
      </c>
      <c r="B15" s="110" t="s">
        <v>131</v>
      </c>
      <c r="C15" s="108">
        <v>0.84</v>
      </c>
    </row>
    <row r="16" spans="1:3" ht="20.100000000000001" customHeight="1">
      <c r="A16" s="83">
        <v>30112</v>
      </c>
      <c r="B16" s="110" t="s">
        <v>132</v>
      </c>
      <c r="C16" s="108">
        <v>0.49121999999999999</v>
      </c>
    </row>
    <row r="17" spans="1:3" ht="20.100000000000001" customHeight="1">
      <c r="A17" s="83">
        <v>30113</v>
      </c>
      <c r="B17" s="110" t="s">
        <v>133</v>
      </c>
      <c r="C17" s="108">
        <v>4.2</v>
      </c>
    </row>
    <row r="18" spans="1:3" ht="20.100000000000001" customHeight="1">
      <c r="A18" s="83">
        <v>30199</v>
      </c>
      <c r="B18" s="110" t="s">
        <v>134</v>
      </c>
      <c r="C18" s="108">
        <v>10.288</v>
      </c>
    </row>
    <row r="19" spans="1:3" ht="20.100000000000001" customHeight="1">
      <c r="A19" s="83"/>
      <c r="B19" s="110" t="s">
        <v>135</v>
      </c>
      <c r="C19" s="108">
        <f>1924.524-1918.5</f>
        <v>6.0239999999998872</v>
      </c>
    </row>
    <row r="20" spans="1:3" ht="20.100000000000001" customHeight="1">
      <c r="A20" s="83">
        <v>30217</v>
      </c>
      <c r="B20" s="110" t="s">
        <v>136</v>
      </c>
      <c r="C20" s="108">
        <v>0.2</v>
      </c>
    </row>
    <row r="21" spans="1:3" ht="20.100000000000001" customHeight="1">
      <c r="A21" s="83">
        <v>30228</v>
      </c>
      <c r="B21" s="110" t="s">
        <v>137</v>
      </c>
      <c r="C21" s="108">
        <v>0.24</v>
      </c>
    </row>
    <row r="22" spans="1:3" ht="20.100000000000001" customHeight="1">
      <c r="A22" s="83">
        <v>30239</v>
      </c>
      <c r="B22" s="110" t="s">
        <v>138</v>
      </c>
      <c r="C22" s="108">
        <v>1.794</v>
      </c>
    </row>
    <row r="23" spans="1:3" ht="20.100000000000001" customHeight="1">
      <c r="A23" s="83">
        <v>30299</v>
      </c>
      <c r="B23" s="110" t="s">
        <v>139</v>
      </c>
      <c r="C23" s="108">
        <v>3.79</v>
      </c>
    </row>
    <row r="24" spans="1:3" ht="20.100000000000001" customHeight="1">
      <c r="A24" s="83"/>
      <c r="B24" s="110" t="s">
        <v>140</v>
      </c>
      <c r="C24" s="108">
        <v>0.42</v>
      </c>
    </row>
    <row r="25" spans="1:3" ht="20.100000000000001" customHeight="1">
      <c r="A25" s="83">
        <v>30307</v>
      </c>
      <c r="B25" s="110" t="s">
        <v>141</v>
      </c>
      <c r="C25" s="108">
        <v>0.4</v>
      </c>
    </row>
    <row r="26" spans="1:3" ht="20.100000000000001" customHeight="1">
      <c r="A26" s="83">
        <v>30309</v>
      </c>
      <c r="B26" s="110" t="s">
        <v>142</v>
      </c>
      <c r="C26" s="108">
        <v>0.02</v>
      </c>
    </row>
    <row r="27" spans="1:3" ht="20.100000000000001" customHeight="1">
      <c r="A27" s="83"/>
      <c r="B27" s="110" t="s">
        <v>152</v>
      </c>
      <c r="C27" s="108">
        <v>0.6</v>
      </c>
    </row>
    <row r="28" spans="1:3" ht="20.100000000000001" customHeight="1">
      <c r="A28" s="83"/>
      <c r="B28" s="110" t="s">
        <v>153</v>
      </c>
      <c r="C28" s="108">
        <v>33.347724000000007</v>
      </c>
    </row>
    <row r="29" spans="1:3" ht="20.100000000000001" customHeight="1">
      <c r="A29" s="46"/>
      <c r="B29" s="39"/>
      <c r="C29" s="39"/>
    </row>
    <row r="30" spans="1:3" ht="36" customHeight="1"/>
    <row r="31" spans="1:3">
      <c r="A31" s="57" t="s">
        <v>81</v>
      </c>
      <c r="B31" s="51"/>
      <c r="C31" s="52" t="s">
        <v>82</v>
      </c>
    </row>
  </sheetData>
  <mergeCells count="3">
    <mergeCell ref="A4:B4"/>
    <mergeCell ref="C4:C5"/>
    <mergeCell ref="A2:C2"/>
  </mergeCells>
  <phoneticPr fontId="39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IM22"/>
  <sheetViews>
    <sheetView workbookViewId="0">
      <selection activeCell="B8" sqref="B8"/>
    </sheetView>
  </sheetViews>
  <sheetFormatPr defaultRowHeight="13.5"/>
  <cols>
    <col min="1" max="1" width="14.125" customWidth="1"/>
    <col min="2" max="2" width="37.625" customWidth="1"/>
    <col min="3" max="3" width="14.25" customWidth="1"/>
    <col min="4" max="4" width="14.5" customWidth="1"/>
    <col min="5" max="5" width="13.375" customWidth="1"/>
    <col min="6" max="6" width="19.25" customWidth="1"/>
  </cols>
  <sheetData>
    <row r="1" spans="1:247" s="23" customFormat="1" ht="14.25">
      <c r="A1" s="26"/>
      <c r="B1" s="26"/>
      <c r="C1" s="26"/>
      <c r="D1" s="26"/>
      <c r="E1" s="26"/>
      <c r="F1" s="34" t="s">
        <v>41</v>
      </c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  <c r="HV1" s="26"/>
      <c r="HW1" s="26"/>
      <c r="HX1" s="26"/>
      <c r="HY1" s="26"/>
      <c r="HZ1" s="26"/>
      <c r="IA1" s="26"/>
      <c r="IB1" s="26"/>
      <c r="IC1" s="26"/>
      <c r="ID1" s="26"/>
      <c r="IE1" s="26"/>
      <c r="IF1" s="26"/>
      <c r="IG1" s="26"/>
      <c r="IH1" s="26"/>
      <c r="II1" s="26"/>
      <c r="IJ1" s="26"/>
      <c r="IK1" s="26"/>
      <c r="IL1" s="26"/>
      <c r="IM1" s="26"/>
    </row>
    <row r="2" spans="1:247" s="23" customFormat="1" ht="25.5">
      <c r="A2" s="135" t="s">
        <v>50</v>
      </c>
      <c r="B2" s="135"/>
      <c r="C2" s="135"/>
      <c r="D2" s="135"/>
      <c r="E2" s="135"/>
      <c r="F2" s="135"/>
      <c r="G2" s="27"/>
      <c r="H2" s="27"/>
      <c r="I2" s="27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8"/>
      <c r="FB2" s="28"/>
      <c r="FC2" s="28"/>
      <c r="FD2" s="28"/>
      <c r="FE2" s="28"/>
      <c r="FF2" s="28"/>
      <c r="FG2" s="28"/>
      <c r="FH2" s="28"/>
      <c r="FI2" s="28"/>
      <c r="FJ2" s="28"/>
      <c r="FK2" s="28"/>
      <c r="FL2" s="28"/>
      <c r="FM2" s="28"/>
      <c r="FN2" s="28"/>
      <c r="FO2" s="28"/>
      <c r="FP2" s="28"/>
      <c r="FQ2" s="28"/>
      <c r="FR2" s="28"/>
      <c r="FS2" s="28"/>
      <c r="FT2" s="28"/>
      <c r="FU2" s="28"/>
      <c r="FV2" s="28"/>
      <c r="FW2" s="28"/>
      <c r="FX2" s="28"/>
      <c r="FY2" s="28"/>
      <c r="FZ2" s="28"/>
      <c r="GA2" s="28"/>
      <c r="GB2" s="28"/>
      <c r="GC2" s="28"/>
      <c r="GD2" s="28"/>
      <c r="GE2" s="28"/>
      <c r="GF2" s="28"/>
      <c r="GG2" s="28"/>
      <c r="GH2" s="28"/>
      <c r="GI2" s="28"/>
      <c r="GJ2" s="28"/>
      <c r="GK2" s="28"/>
      <c r="GL2" s="28"/>
      <c r="GM2" s="28"/>
      <c r="GN2" s="28"/>
      <c r="GO2" s="28"/>
      <c r="GP2" s="28"/>
      <c r="GQ2" s="28"/>
      <c r="GR2" s="28"/>
      <c r="GS2" s="28"/>
      <c r="GT2" s="28"/>
      <c r="GU2" s="28"/>
      <c r="GV2" s="28"/>
      <c r="GW2" s="28"/>
      <c r="GX2" s="28"/>
      <c r="GY2" s="28"/>
      <c r="GZ2" s="28"/>
      <c r="HA2" s="28"/>
      <c r="HB2" s="28"/>
      <c r="HC2" s="28"/>
      <c r="HD2" s="28"/>
      <c r="HE2" s="28"/>
      <c r="HF2" s="28"/>
      <c r="HG2" s="28"/>
      <c r="HH2" s="28"/>
      <c r="HI2" s="28"/>
      <c r="HJ2" s="28"/>
      <c r="HK2" s="28"/>
      <c r="HL2" s="28"/>
      <c r="HM2" s="28"/>
      <c r="HN2" s="28"/>
      <c r="HO2" s="28"/>
      <c r="HP2" s="28"/>
      <c r="HQ2" s="28"/>
      <c r="HR2" s="28"/>
      <c r="HS2" s="28"/>
      <c r="HT2" s="28"/>
      <c r="HU2" s="28"/>
      <c r="HV2" s="28"/>
      <c r="HW2" s="28"/>
      <c r="HX2" s="28"/>
      <c r="HY2" s="28"/>
      <c r="HZ2" s="28"/>
      <c r="IA2" s="28"/>
      <c r="IB2" s="28"/>
      <c r="IC2" s="28"/>
      <c r="ID2" s="28"/>
      <c r="IE2" s="28"/>
      <c r="IF2" s="28"/>
      <c r="IG2" s="28"/>
      <c r="IH2" s="28"/>
      <c r="II2" s="28"/>
      <c r="IJ2" s="28"/>
      <c r="IK2" s="28"/>
      <c r="IL2" s="28"/>
      <c r="IM2" s="28"/>
    </row>
    <row r="3" spans="1:247" s="23" customFormat="1" ht="23.25" customHeight="1">
      <c r="A3" s="3" t="s">
        <v>151</v>
      </c>
      <c r="B3" s="4"/>
      <c r="C3" s="5"/>
      <c r="D3" s="5"/>
      <c r="E3" s="5"/>
      <c r="F3" s="6" t="s">
        <v>1</v>
      </c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</row>
    <row r="4" spans="1:247" s="23" customFormat="1" ht="21" customHeight="1">
      <c r="A4" s="7" t="s">
        <v>4</v>
      </c>
      <c r="B4" s="7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</row>
    <row r="5" spans="1:247" s="49" customFormat="1" ht="14.25">
      <c r="A5" s="9" t="s">
        <v>28</v>
      </c>
      <c r="B5" s="7" t="s">
        <v>28</v>
      </c>
      <c r="C5" s="48">
        <v>1</v>
      </c>
      <c r="D5" s="48">
        <v>2</v>
      </c>
      <c r="E5" s="48">
        <v>3</v>
      </c>
      <c r="F5" s="47">
        <v>4</v>
      </c>
      <c r="G5" s="29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0"/>
      <c r="ER5" s="30"/>
      <c r="ES5" s="30"/>
      <c r="ET5" s="30"/>
      <c r="EU5" s="30"/>
      <c r="EV5" s="30"/>
      <c r="EW5" s="30"/>
      <c r="EX5" s="30"/>
      <c r="EY5" s="30"/>
      <c r="EZ5" s="30"/>
      <c r="FA5" s="30"/>
      <c r="FB5" s="30"/>
      <c r="FC5" s="30"/>
      <c r="FD5" s="30"/>
      <c r="FE5" s="30"/>
      <c r="FF5" s="30"/>
      <c r="FG5" s="30"/>
      <c r="FH5" s="30"/>
      <c r="FI5" s="30"/>
      <c r="FJ5" s="30"/>
      <c r="FK5" s="30"/>
      <c r="FL5" s="30"/>
      <c r="FM5" s="30"/>
      <c r="FN5" s="30"/>
      <c r="FO5" s="30"/>
      <c r="FP5" s="30"/>
      <c r="FQ5" s="30"/>
      <c r="FR5" s="30"/>
      <c r="FS5" s="30"/>
      <c r="FT5" s="30"/>
      <c r="FU5" s="30"/>
      <c r="FV5" s="30"/>
      <c r="FW5" s="30"/>
      <c r="FX5" s="30"/>
      <c r="FY5" s="30"/>
      <c r="FZ5" s="30"/>
      <c r="GA5" s="30"/>
      <c r="GB5" s="30"/>
      <c r="GC5" s="30"/>
      <c r="GD5" s="30"/>
      <c r="GE5" s="30"/>
      <c r="GF5" s="30"/>
      <c r="GG5" s="30"/>
      <c r="GH5" s="30"/>
      <c r="GI5" s="30"/>
      <c r="GJ5" s="30"/>
      <c r="GK5" s="30"/>
      <c r="GL5" s="30"/>
      <c r="GM5" s="30"/>
      <c r="GN5" s="30"/>
      <c r="GO5" s="30"/>
      <c r="GP5" s="30"/>
      <c r="GQ5" s="30"/>
      <c r="GR5" s="30"/>
      <c r="GS5" s="30"/>
      <c r="GT5" s="30"/>
      <c r="GU5" s="30"/>
      <c r="GV5" s="30"/>
      <c r="GW5" s="30"/>
      <c r="GX5" s="30"/>
      <c r="GY5" s="30"/>
      <c r="GZ5" s="30"/>
      <c r="HA5" s="30"/>
      <c r="HB5" s="30"/>
      <c r="HC5" s="30"/>
      <c r="HD5" s="30"/>
      <c r="HE5" s="30"/>
      <c r="HF5" s="30"/>
      <c r="HG5" s="30"/>
      <c r="HH5" s="30"/>
      <c r="HI5" s="30"/>
      <c r="HJ5" s="30"/>
      <c r="HK5" s="30"/>
      <c r="HL5" s="30"/>
      <c r="HM5" s="30"/>
      <c r="HN5" s="30"/>
      <c r="HO5" s="30"/>
      <c r="HP5" s="30"/>
      <c r="HQ5" s="30"/>
      <c r="HR5" s="30"/>
      <c r="HS5" s="30"/>
      <c r="HT5" s="30"/>
      <c r="HU5" s="30"/>
      <c r="HV5" s="30"/>
      <c r="HW5" s="30"/>
      <c r="HX5" s="30"/>
      <c r="HY5" s="30"/>
      <c r="HZ5" s="30"/>
      <c r="IA5" s="30"/>
      <c r="IB5" s="30"/>
      <c r="IC5" s="30"/>
      <c r="ID5" s="30"/>
      <c r="IE5" s="30"/>
      <c r="IF5" s="30"/>
      <c r="IG5" s="30"/>
      <c r="IH5" s="30"/>
      <c r="II5" s="30"/>
      <c r="IJ5" s="30"/>
      <c r="IK5" s="30"/>
      <c r="IL5" s="30"/>
      <c r="IM5" s="30"/>
    </row>
    <row r="6" spans="1:247" s="23" customFormat="1" ht="20.100000000000001" customHeight="1">
      <c r="A6" s="11"/>
      <c r="B6" s="12" t="s">
        <v>29</v>
      </c>
      <c r="C6" s="10"/>
      <c r="D6" s="13"/>
      <c r="E6" s="14"/>
      <c r="F6" s="15"/>
      <c r="G6" s="31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  <c r="HL6" s="26"/>
      <c r="HM6" s="26"/>
      <c r="HN6" s="26"/>
      <c r="HO6" s="26"/>
      <c r="HP6" s="26"/>
      <c r="HQ6" s="26"/>
      <c r="HR6" s="26"/>
      <c r="HS6" s="26"/>
      <c r="HT6" s="26"/>
      <c r="HU6" s="26"/>
      <c r="HV6" s="26"/>
      <c r="HW6" s="26"/>
      <c r="HX6" s="26"/>
      <c r="HY6" s="26"/>
      <c r="HZ6" s="26"/>
      <c r="IA6" s="26"/>
      <c r="IB6" s="26"/>
      <c r="IC6" s="26"/>
      <c r="ID6" s="26"/>
      <c r="IE6" s="26"/>
      <c r="IF6" s="26"/>
      <c r="IG6" s="26"/>
      <c r="IH6" s="26"/>
      <c r="II6" s="26"/>
      <c r="IJ6" s="26"/>
      <c r="IK6" s="26"/>
      <c r="IL6" s="26"/>
      <c r="IM6" s="26"/>
    </row>
    <row r="7" spans="1:247" s="23" customFormat="1" ht="20.100000000000001" customHeight="1">
      <c r="A7" s="11"/>
      <c r="B7" s="12" t="s">
        <v>30</v>
      </c>
      <c r="C7" s="10"/>
      <c r="D7" s="13"/>
      <c r="E7" s="14"/>
      <c r="F7" s="16"/>
      <c r="G7" s="32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  <c r="HN7" s="26"/>
      <c r="HO7" s="26"/>
      <c r="HP7" s="26"/>
      <c r="HQ7" s="26"/>
      <c r="HR7" s="26"/>
      <c r="HS7" s="26"/>
      <c r="HT7" s="26"/>
      <c r="HU7" s="26"/>
      <c r="HV7" s="26"/>
      <c r="HW7" s="26"/>
      <c r="HX7" s="26"/>
      <c r="HY7" s="26"/>
      <c r="HZ7" s="26"/>
      <c r="IA7" s="26"/>
      <c r="IB7" s="26"/>
      <c r="IC7" s="26"/>
      <c r="ID7" s="26"/>
      <c r="IE7" s="26"/>
      <c r="IF7" s="26"/>
      <c r="IG7" s="26"/>
      <c r="IH7" s="26"/>
      <c r="II7" s="26"/>
      <c r="IJ7" s="26"/>
      <c r="IK7" s="26"/>
      <c r="IL7" s="26"/>
      <c r="IM7" s="26"/>
    </row>
    <row r="8" spans="1:247" s="23" customFormat="1" ht="20.100000000000001" customHeight="1">
      <c r="A8" s="11"/>
      <c r="B8" s="12" t="s">
        <v>30</v>
      </c>
      <c r="C8" s="10"/>
      <c r="D8" s="13"/>
      <c r="E8" s="14"/>
      <c r="F8" s="16"/>
      <c r="G8" s="32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  <c r="GX8" s="26"/>
      <c r="GY8" s="26"/>
      <c r="GZ8" s="26"/>
      <c r="HA8" s="26"/>
      <c r="HB8" s="26"/>
      <c r="HC8" s="26"/>
      <c r="HD8" s="26"/>
      <c r="HE8" s="26"/>
      <c r="HF8" s="26"/>
      <c r="HG8" s="26"/>
      <c r="HH8" s="26"/>
      <c r="HI8" s="26"/>
      <c r="HJ8" s="26"/>
      <c r="HK8" s="26"/>
      <c r="HL8" s="26"/>
      <c r="HM8" s="26"/>
      <c r="HN8" s="26"/>
      <c r="HO8" s="26"/>
      <c r="HP8" s="26"/>
      <c r="HQ8" s="26"/>
      <c r="HR8" s="26"/>
      <c r="HS8" s="26"/>
      <c r="HT8" s="26"/>
      <c r="HU8" s="26"/>
      <c r="HV8" s="26"/>
      <c r="HW8" s="26"/>
      <c r="HX8" s="26"/>
      <c r="HY8" s="26"/>
      <c r="HZ8" s="26"/>
      <c r="IA8" s="26"/>
      <c r="IB8" s="26"/>
      <c r="IC8" s="26"/>
      <c r="ID8" s="26"/>
      <c r="IE8" s="26"/>
      <c r="IF8" s="26"/>
      <c r="IG8" s="26"/>
      <c r="IH8" s="26"/>
      <c r="II8" s="26"/>
      <c r="IJ8" s="26"/>
      <c r="IK8" s="26"/>
      <c r="IL8" s="26"/>
      <c r="IM8" s="26"/>
    </row>
    <row r="9" spans="1:247" s="23" customFormat="1" ht="20.100000000000001" customHeight="1">
      <c r="A9" s="11" t="s">
        <v>31</v>
      </c>
      <c r="B9" s="12" t="s">
        <v>33</v>
      </c>
      <c r="C9" s="10"/>
      <c r="D9" s="13"/>
      <c r="E9" s="14"/>
      <c r="F9" s="16"/>
      <c r="G9" s="32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6"/>
      <c r="HC9" s="26"/>
      <c r="HD9" s="26"/>
      <c r="HE9" s="26"/>
      <c r="HF9" s="26"/>
      <c r="HG9" s="26"/>
      <c r="HH9" s="26"/>
      <c r="HI9" s="26"/>
      <c r="HJ9" s="26"/>
      <c r="HK9" s="26"/>
      <c r="HL9" s="26"/>
      <c r="HM9" s="26"/>
      <c r="HN9" s="26"/>
      <c r="HO9" s="26"/>
      <c r="HP9" s="26"/>
      <c r="HQ9" s="26"/>
      <c r="HR9" s="26"/>
      <c r="HS9" s="26"/>
      <c r="HT9" s="26"/>
      <c r="HU9" s="26"/>
      <c r="HV9" s="26"/>
      <c r="HW9" s="26"/>
      <c r="HX9" s="26"/>
      <c r="HY9" s="26"/>
      <c r="HZ9" s="26"/>
      <c r="IA9" s="26"/>
      <c r="IB9" s="26"/>
      <c r="IC9" s="26"/>
      <c r="ID9" s="26"/>
      <c r="IE9" s="26"/>
      <c r="IF9" s="26"/>
      <c r="IG9" s="26"/>
      <c r="IH9" s="26"/>
      <c r="II9" s="26"/>
      <c r="IJ9" s="26"/>
      <c r="IK9" s="26"/>
      <c r="IL9" s="26"/>
      <c r="IM9" s="26"/>
    </row>
    <row r="10" spans="1:247" s="23" customFormat="1" ht="30" customHeight="1">
      <c r="A10" s="11" t="s">
        <v>32</v>
      </c>
      <c r="B10" s="12" t="s">
        <v>34</v>
      </c>
      <c r="C10" s="10"/>
      <c r="D10" s="13"/>
      <c r="E10" s="14"/>
      <c r="F10" s="16"/>
      <c r="G10" s="32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  <c r="GX10" s="26"/>
      <c r="GY10" s="26"/>
      <c r="GZ10" s="26"/>
      <c r="HA10" s="26"/>
      <c r="HB10" s="26"/>
      <c r="HC10" s="26"/>
      <c r="HD10" s="26"/>
      <c r="HE10" s="26"/>
      <c r="HF10" s="26"/>
      <c r="HG10" s="26"/>
      <c r="HH10" s="26"/>
      <c r="HI10" s="26"/>
      <c r="HJ10" s="26"/>
      <c r="HK10" s="26"/>
      <c r="HL10" s="26"/>
      <c r="HM10" s="26"/>
      <c r="HN10" s="26"/>
      <c r="HO10" s="26"/>
      <c r="HP10" s="26"/>
      <c r="HQ10" s="26"/>
      <c r="HR10" s="26"/>
      <c r="HS10" s="26"/>
      <c r="HT10" s="26"/>
      <c r="HU10" s="26"/>
      <c r="HV10" s="26"/>
      <c r="HW10" s="26"/>
      <c r="HX10" s="26"/>
      <c r="HY10" s="26"/>
      <c r="HZ10" s="26"/>
      <c r="IA10" s="26"/>
      <c r="IB10" s="26"/>
      <c r="IC10" s="26"/>
      <c r="ID10" s="26"/>
      <c r="IE10" s="26"/>
      <c r="IF10" s="26"/>
      <c r="IG10" s="26"/>
      <c r="IH10" s="26"/>
      <c r="II10" s="26"/>
      <c r="IJ10" s="26"/>
      <c r="IK10" s="26"/>
      <c r="IL10" s="26"/>
      <c r="IM10" s="26"/>
    </row>
    <row r="11" spans="1:247" s="23" customFormat="1" ht="20.100000000000001" customHeight="1">
      <c r="A11" s="11" t="s">
        <v>35</v>
      </c>
      <c r="B11" s="33" t="s">
        <v>36</v>
      </c>
      <c r="C11" s="10"/>
      <c r="D11" s="13"/>
      <c r="E11" s="14"/>
      <c r="F11" s="16"/>
      <c r="G11" s="32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  <c r="GR11" s="26"/>
      <c r="GS11" s="26"/>
      <c r="GT11" s="26"/>
      <c r="GU11" s="26"/>
      <c r="GV11" s="26"/>
      <c r="GW11" s="26"/>
      <c r="GX11" s="26"/>
      <c r="GY11" s="26"/>
      <c r="GZ11" s="26"/>
      <c r="HA11" s="26"/>
      <c r="HB11" s="26"/>
      <c r="HC11" s="26"/>
      <c r="HD11" s="26"/>
      <c r="HE11" s="26"/>
      <c r="HF11" s="26"/>
      <c r="HG11" s="26"/>
      <c r="HH11" s="26"/>
      <c r="HI11" s="26"/>
      <c r="HJ11" s="26"/>
      <c r="HK11" s="26"/>
      <c r="HL11" s="26"/>
      <c r="HM11" s="26"/>
      <c r="HN11" s="26"/>
      <c r="HO11" s="26"/>
      <c r="HP11" s="26"/>
      <c r="HQ11" s="26"/>
      <c r="HR11" s="26"/>
      <c r="HS11" s="26"/>
      <c r="HT11" s="26"/>
      <c r="HU11" s="26"/>
      <c r="HV11" s="26"/>
      <c r="HW11" s="26"/>
      <c r="HX11" s="26"/>
      <c r="HY11" s="26"/>
      <c r="HZ11" s="26"/>
      <c r="IA11" s="26"/>
      <c r="IB11" s="26"/>
      <c r="IC11" s="26"/>
      <c r="ID11" s="26"/>
      <c r="IE11" s="26"/>
      <c r="IF11" s="26"/>
      <c r="IG11" s="26"/>
      <c r="IH11" s="26"/>
      <c r="II11" s="26"/>
      <c r="IJ11" s="26"/>
      <c r="IK11" s="26"/>
      <c r="IL11" s="26"/>
      <c r="IM11" s="26"/>
    </row>
    <row r="12" spans="1:247" s="23" customFormat="1" ht="20.100000000000001" customHeight="1">
      <c r="A12" s="17"/>
      <c r="B12" s="12"/>
      <c r="C12" s="10"/>
      <c r="D12" s="13"/>
      <c r="E12" s="14"/>
      <c r="F12" s="18"/>
      <c r="G12" s="31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GW12" s="26"/>
      <c r="GX12" s="26"/>
      <c r="GY12" s="26"/>
      <c r="GZ12" s="26"/>
      <c r="HA12" s="26"/>
      <c r="HB12" s="26"/>
      <c r="HC12" s="26"/>
      <c r="HD12" s="26"/>
      <c r="HE12" s="26"/>
      <c r="HF12" s="26"/>
      <c r="HG12" s="26"/>
      <c r="HH12" s="26"/>
      <c r="HI12" s="26"/>
      <c r="HJ12" s="26"/>
      <c r="HK12" s="26"/>
      <c r="HL12" s="26"/>
      <c r="HM12" s="26"/>
      <c r="HN12" s="26"/>
      <c r="HO12" s="26"/>
      <c r="HP12" s="26"/>
      <c r="HQ12" s="26"/>
      <c r="HR12" s="26"/>
      <c r="HS12" s="26"/>
      <c r="HT12" s="26"/>
      <c r="HU12" s="26"/>
      <c r="HV12" s="26"/>
      <c r="HW12" s="26"/>
      <c r="HX12" s="26"/>
      <c r="HY12" s="26"/>
      <c r="HZ12" s="26"/>
      <c r="IA12" s="26"/>
      <c r="IB12" s="26"/>
      <c r="IC12" s="26"/>
      <c r="ID12" s="26"/>
      <c r="IE12" s="26"/>
      <c r="IF12" s="26"/>
      <c r="IG12" s="26"/>
      <c r="IH12" s="26"/>
      <c r="II12" s="26"/>
      <c r="IJ12" s="26"/>
      <c r="IK12" s="26"/>
      <c r="IL12" s="26"/>
      <c r="IM12" s="26"/>
    </row>
    <row r="13" spans="1:247" s="23" customFormat="1" ht="20.100000000000001" customHeight="1">
      <c r="A13" s="17"/>
      <c r="B13" s="12"/>
      <c r="C13" s="10"/>
      <c r="D13" s="13"/>
      <c r="E13" s="14"/>
      <c r="F13" s="19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  <c r="GU13" s="26"/>
      <c r="GV13" s="26"/>
      <c r="GW13" s="26"/>
      <c r="GX13" s="26"/>
      <c r="GY13" s="26"/>
      <c r="GZ13" s="26"/>
      <c r="HA13" s="26"/>
      <c r="HB13" s="26"/>
      <c r="HC13" s="26"/>
      <c r="HD13" s="26"/>
      <c r="HE13" s="26"/>
      <c r="HF13" s="26"/>
      <c r="HG13" s="26"/>
      <c r="HH13" s="26"/>
      <c r="HI13" s="26"/>
      <c r="HJ13" s="26"/>
      <c r="HK13" s="26"/>
      <c r="HL13" s="26"/>
      <c r="HM13" s="26"/>
      <c r="HN13" s="26"/>
      <c r="HO13" s="26"/>
      <c r="HP13" s="26"/>
      <c r="HQ13" s="26"/>
      <c r="HR13" s="26"/>
      <c r="HS13" s="26"/>
      <c r="HT13" s="26"/>
      <c r="HU13" s="26"/>
      <c r="HV13" s="26"/>
      <c r="HW13" s="26"/>
      <c r="HX13" s="26"/>
      <c r="HY13" s="26"/>
      <c r="HZ13" s="26"/>
      <c r="IA13" s="26"/>
      <c r="IB13" s="26"/>
      <c r="IC13" s="26"/>
      <c r="ID13" s="26"/>
      <c r="IE13" s="26"/>
      <c r="IF13" s="26"/>
      <c r="IG13" s="26"/>
      <c r="IH13" s="26"/>
      <c r="II13" s="26"/>
      <c r="IJ13" s="26"/>
      <c r="IK13" s="26"/>
      <c r="IL13" s="26"/>
      <c r="IM13" s="26"/>
    </row>
    <row r="14" spans="1:247" s="23" customFormat="1" ht="20.100000000000001" customHeight="1">
      <c r="A14" s="17"/>
      <c r="B14" s="12"/>
      <c r="C14" s="10"/>
      <c r="D14" s="10"/>
      <c r="E14" s="14"/>
      <c r="F14" s="19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  <c r="HN14" s="26"/>
      <c r="HO14" s="26"/>
      <c r="HP14" s="26"/>
      <c r="HQ14" s="26"/>
      <c r="HR14" s="26"/>
      <c r="HS14" s="26"/>
      <c r="HT14" s="26"/>
      <c r="HU14" s="26"/>
      <c r="HV14" s="26"/>
      <c r="HW14" s="26"/>
      <c r="HX14" s="26"/>
      <c r="HY14" s="26"/>
      <c r="HZ14" s="26"/>
      <c r="IA14" s="26"/>
      <c r="IB14" s="26"/>
      <c r="IC14" s="26"/>
      <c r="ID14" s="26"/>
      <c r="IE14" s="26"/>
      <c r="IF14" s="26"/>
      <c r="IG14" s="26"/>
      <c r="IH14" s="26"/>
      <c r="II14" s="26"/>
      <c r="IJ14" s="26"/>
      <c r="IK14" s="26"/>
      <c r="IL14" s="26"/>
      <c r="IM14" s="26"/>
    </row>
    <row r="15" spans="1:247" s="23" customFormat="1" ht="20.100000000000001" customHeight="1">
      <c r="A15" s="17"/>
      <c r="B15" s="12"/>
      <c r="C15" s="10"/>
      <c r="D15" s="13"/>
      <c r="E15" s="14"/>
      <c r="F15" s="19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  <c r="HS15" s="26"/>
      <c r="HT15" s="26"/>
      <c r="HU15" s="26"/>
      <c r="HV15" s="26"/>
      <c r="HW15" s="26"/>
      <c r="HX15" s="26"/>
      <c r="HY15" s="26"/>
      <c r="HZ15" s="26"/>
      <c r="IA15" s="26"/>
      <c r="IB15" s="26"/>
      <c r="IC15" s="26"/>
      <c r="ID15" s="26"/>
      <c r="IE15" s="26"/>
      <c r="IF15" s="26"/>
      <c r="IG15" s="26"/>
      <c r="IH15" s="26"/>
      <c r="II15" s="26"/>
      <c r="IJ15" s="26"/>
      <c r="IK15" s="26"/>
      <c r="IL15" s="26"/>
      <c r="IM15" s="26"/>
    </row>
    <row r="16" spans="1:247" s="23" customFormat="1" ht="20.100000000000001" customHeight="1">
      <c r="A16" s="17"/>
      <c r="B16" s="12"/>
      <c r="C16" s="10"/>
      <c r="D16" s="13"/>
      <c r="E16" s="14"/>
      <c r="F16" s="19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  <c r="HR16" s="26"/>
      <c r="HS16" s="26"/>
      <c r="HT16" s="26"/>
      <c r="HU16" s="26"/>
      <c r="HV16" s="26"/>
      <c r="HW16" s="26"/>
      <c r="HX16" s="26"/>
      <c r="HY16" s="26"/>
      <c r="HZ16" s="26"/>
      <c r="IA16" s="26"/>
      <c r="IB16" s="26"/>
      <c r="IC16" s="26"/>
      <c r="ID16" s="26"/>
      <c r="IE16" s="26"/>
      <c r="IF16" s="26"/>
      <c r="IG16" s="26"/>
      <c r="IH16" s="26"/>
      <c r="II16" s="26"/>
      <c r="IJ16" s="26"/>
      <c r="IK16" s="26"/>
      <c r="IL16" s="26"/>
      <c r="IM16" s="26"/>
    </row>
    <row r="17" spans="1:6" s="23" customFormat="1" ht="20.100000000000001" customHeight="1">
      <c r="A17" s="17"/>
      <c r="B17" s="12"/>
      <c r="C17" s="20"/>
      <c r="D17" s="20"/>
      <c r="E17" s="14"/>
      <c r="F17" s="19"/>
    </row>
    <row r="18" spans="1:6" s="23" customFormat="1" ht="20.100000000000001" customHeight="1">
      <c r="A18" s="17"/>
      <c r="B18" s="12"/>
      <c r="C18" s="20"/>
      <c r="D18" s="20"/>
      <c r="E18" s="14"/>
      <c r="F18" s="19"/>
    </row>
    <row r="19" spans="1:6" s="23" customFormat="1" ht="20.100000000000001" customHeight="1">
      <c r="A19" s="17"/>
      <c r="B19" s="12"/>
      <c r="C19" s="10"/>
      <c r="D19" s="13"/>
      <c r="E19" s="14"/>
      <c r="F19" s="19"/>
    </row>
    <row r="20" spans="1:6" s="23" customFormat="1" ht="20.100000000000001" customHeight="1">
      <c r="A20" s="17"/>
      <c r="B20" s="21"/>
      <c r="C20" s="20"/>
      <c r="D20" s="13"/>
      <c r="E20" s="14"/>
      <c r="F20" s="19"/>
    </row>
    <row r="21" spans="1:6" s="23" customFormat="1" ht="20.100000000000001" customHeight="1">
      <c r="A21" s="17"/>
      <c r="B21" s="33"/>
      <c r="C21" s="20"/>
      <c r="D21" s="20"/>
      <c r="E21" s="22"/>
      <c r="F21" s="22"/>
    </row>
    <row r="22" spans="1:6" ht="18.75" customHeight="1">
      <c r="A22" s="137" t="s">
        <v>150</v>
      </c>
      <c r="B22" s="137"/>
      <c r="C22" s="137"/>
      <c r="D22" s="137"/>
      <c r="E22" s="137"/>
      <c r="F22" s="137"/>
    </row>
  </sheetData>
  <mergeCells count="2">
    <mergeCell ref="A2:F2"/>
    <mergeCell ref="A22:F22"/>
  </mergeCells>
  <phoneticPr fontId="39" type="noConversion"/>
  <printOptions horizontalCentered="1"/>
  <pageMargins left="0.70866141732283472" right="0.70866141732283472" top="1.0629921259842521" bottom="0.55118110236220474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D10"/>
  <sheetViews>
    <sheetView workbookViewId="0">
      <selection activeCell="B18" sqref="B18"/>
    </sheetView>
  </sheetViews>
  <sheetFormatPr defaultRowHeight="13.5"/>
  <cols>
    <col min="1" max="1" width="46" style="35" customWidth="1"/>
    <col min="2" max="2" width="32.25" style="35" customWidth="1"/>
    <col min="3" max="16384" width="9" style="35"/>
  </cols>
  <sheetData>
    <row r="1" spans="1:4" s="41" customFormat="1" ht="27" customHeight="1">
      <c r="A1" s="44"/>
      <c r="B1" s="45" t="s">
        <v>42</v>
      </c>
      <c r="C1" s="26"/>
      <c r="D1" s="45"/>
    </row>
    <row r="2" spans="1:4" ht="43.5" customHeight="1">
      <c r="A2" s="135" t="s">
        <v>51</v>
      </c>
      <c r="B2" s="135"/>
      <c r="C2" s="26"/>
      <c r="D2" s="26"/>
    </row>
    <row r="3" spans="1:4" ht="38.25" customHeight="1">
      <c r="A3" s="94" t="s">
        <v>143</v>
      </c>
      <c r="B3" s="95" t="s">
        <v>1</v>
      </c>
      <c r="C3" s="26"/>
      <c r="D3" s="26"/>
    </row>
    <row r="4" spans="1:4" ht="32.25" customHeight="1">
      <c r="A4" s="96" t="s">
        <v>11</v>
      </c>
      <c r="B4" s="96" t="s">
        <v>149</v>
      </c>
      <c r="C4" s="26"/>
      <c r="D4" s="26"/>
    </row>
    <row r="5" spans="1:4" ht="30" customHeight="1">
      <c r="A5" s="96" t="s">
        <v>6</v>
      </c>
      <c r="B5" s="97">
        <v>0.2</v>
      </c>
      <c r="C5" s="26"/>
      <c r="D5" s="26"/>
    </row>
    <row r="6" spans="1:4" ht="41.25" customHeight="1">
      <c r="A6" s="98" t="s">
        <v>12</v>
      </c>
      <c r="B6" s="97">
        <v>0</v>
      </c>
      <c r="C6" s="26"/>
      <c r="D6" s="26"/>
    </row>
    <row r="7" spans="1:4" ht="36.75" customHeight="1">
      <c r="A7" s="98" t="s">
        <v>13</v>
      </c>
      <c r="B7" s="99">
        <v>0.2</v>
      </c>
      <c r="C7" s="26"/>
      <c r="D7" s="26"/>
    </row>
    <row r="8" spans="1:4" ht="38.25" customHeight="1">
      <c r="A8" s="98" t="s">
        <v>14</v>
      </c>
      <c r="B8" s="100">
        <v>0</v>
      </c>
      <c r="C8" s="26"/>
      <c r="D8" s="26"/>
    </row>
    <row r="9" spans="1:4" ht="37.5" customHeight="1">
      <c r="A9" s="101" t="s">
        <v>15</v>
      </c>
      <c r="B9" s="102">
        <v>0</v>
      </c>
      <c r="C9" s="26"/>
      <c r="D9" s="26"/>
    </row>
    <row r="10" spans="1:4" ht="42.75" customHeight="1">
      <c r="A10" s="101" t="s">
        <v>16</v>
      </c>
      <c r="B10" s="99">
        <v>0</v>
      </c>
      <c r="C10" s="26"/>
      <c r="D10" s="26"/>
    </row>
  </sheetData>
  <mergeCells count="1">
    <mergeCell ref="A2:B2"/>
  </mergeCells>
  <phoneticPr fontId="39" type="noConversion"/>
  <printOptions horizontalCentered="1"/>
  <pageMargins left="0.9055118110236221" right="0.70866141732283472" top="1.3779527559055118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收支总表01</vt:lpstr>
      <vt:lpstr>收入总表02</vt:lpstr>
      <vt:lpstr>支出总表03</vt:lpstr>
      <vt:lpstr>财政拨款收支表04</vt:lpstr>
      <vt:lpstr>一般公共预算支出表05</vt:lpstr>
      <vt:lpstr>一般预算基本支出表06</vt:lpstr>
      <vt:lpstr>政府性基金支出表07 </vt:lpstr>
      <vt:lpstr>“三公”经费表08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郑红</dc:creator>
  <cp:lastModifiedBy>lenovo</cp:lastModifiedBy>
  <cp:lastPrinted>2018-01-22T03:33:35Z</cp:lastPrinted>
  <dcterms:created xsi:type="dcterms:W3CDTF">2016-01-21T08:22:28Z</dcterms:created>
  <dcterms:modified xsi:type="dcterms:W3CDTF">2018-03-01T01:24:52Z</dcterms:modified>
</cp:coreProperties>
</file>