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3020" activeTab="0"/>
  </bookViews>
  <sheets>
    <sheet name="收支总表01" sheetId="1" r:id="rId1"/>
    <sheet name="财政拨款预算表02" sheetId="2" r:id="rId2"/>
    <sheet name="基本支出预算表03" sheetId="3" r:id="rId3"/>
    <sheet name="收入总表04" sheetId="4" r:id="rId4"/>
    <sheet name="支出总表05" sheetId="5" r:id="rId5"/>
    <sheet name="三公经费预算表06" sheetId="6" r:id="rId6"/>
  </sheets>
  <definedNames>
    <definedName name="_xlnm.Print_Area" localSheetId="1">'财政拨款预算表02'!$A$1:$F$39</definedName>
    <definedName name="_xlnm.Print_Area" localSheetId="2">'基本支出预算表03'!$A$1:$E$35</definedName>
    <definedName name="_xlnm.Print_Area" localSheetId="5">'三公经费预算表06'!$A$1:$B$10</definedName>
    <definedName name="_xlnm.Print_Area" localSheetId="3">'收入总表04'!$A$1:$O$11</definedName>
    <definedName name="_xlnm.Print_Area" localSheetId="0">'收支总表01'!$A$1:$D$47</definedName>
    <definedName name="_xlnm.Print_Area" localSheetId="4">'支出总表05'!$A$1:$H$11</definedName>
    <definedName name="_xlnm.Print_Titles" localSheetId="1">'财政拨款预算表02'!$1:$6</definedName>
    <definedName name="_xlnm.Print_Titles" localSheetId="2">'基本支出预算表03'!$1:$6</definedName>
    <definedName name="_xlnm.Print_Titles" localSheetId="5">'三公经费预算表06'!$1:$4</definedName>
    <definedName name="_xlnm.Print_Titles" localSheetId="3">'收入总表04'!$1:$6</definedName>
    <definedName name="_xlnm.Print_Titles" localSheetId="0">'收支总表01'!$1:$6</definedName>
    <definedName name="_xlnm.Print_Titles" localSheetId="4">'支出总表05'!$1:$6</definedName>
  </definedNames>
  <calcPr fullCalcOnLoad="1"/>
</workbook>
</file>

<file path=xl/sharedStrings.xml><?xml version="1.0" encoding="utf-8"?>
<sst xmlns="http://schemas.openxmlformats.org/spreadsheetml/2006/main" count="234" uniqueCount="168">
  <si>
    <t>表01</t>
  </si>
  <si>
    <t>2016年省级部门收支预算总表</t>
  </si>
  <si>
    <t>部门名称：省供销社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</si>
  <si>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</si>
  <si>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</si>
  <si>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</si>
  <si>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</si>
  <si>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</si>
  <si>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</si>
  <si>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教育支出</t>
  </si>
  <si>
    <t xml:space="preserve">    一般公共预算</t>
  </si>
  <si>
    <t xml:space="preserve">  普通教育</t>
  </si>
  <si>
    <t xml:space="preserve">    政府性基金预算</t>
  </si>
  <si>
    <t xml:space="preserve">    高等教育</t>
  </si>
  <si>
    <t>二、专户资金</t>
  </si>
  <si>
    <t xml:space="preserve">  职业教育</t>
  </si>
  <si>
    <t>三、事业收入（不含专户资金）</t>
  </si>
  <si>
    <t xml:space="preserve">    中专教育</t>
  </si>
  <si>
    <t>四、事业单位经营收入</t>
  </si>
  <si>
    <t xml:space="preserve">    高等职业教育</t>
  </si>
  <si>
    <t>五、其他收入</t>
  </si>
  <si>
    <t xml:space="preserve">  教育费附加安排的支出</t>
  </si>
  <si>
    <t xml:space="preserve">    其他教育费附加安排的支出</t>
  </si>
  <si>
    <t>科学技术支出</t>
  </si>
  <si>
    <t xml:space="preserve">  科技条件与服务</t>
  </si>
  <si>
    <t xml:space="preserve">    技术创新服务体系</t>
  </si>
  <si>
    <t xml:space="preserve">  社会科学</t>
  </si>
  <si>
    <t xml:space="preserve">    社会科学研究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</si>
  <si>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</si>
  <si>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</si>
  <si>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</si>
  <si>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</si>
  <si>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</si>
  <si>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</si>
  <si>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</si>
  <si>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农林水支出</t>
  </si>
  <si>
    <t xml:space="preserve">  农业</t>
  </si>
  <si>
    <t xml:space="preserve">    其他农业支出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</si>
  <si>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</si>
  <si>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</si>
  <si>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</si>
  <si>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</si>
  <si>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其他商业流通事务支出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</si>
  <si>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</si>
  <si>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</si>
  <si>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</si>
  <si>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</si>
  <si>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</si>
  <si>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</si>
  <si>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</si>
  <si>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</si>
  <si>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</si>
  <si>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</si>
  <si>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</si>
  <si>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</si>
  <si>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</si>
  <si>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</si>
  <si>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</si>
  <si>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</si>
  <si>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</si>
  <si>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</si>
  <si>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表02</t>
  </si>
  <si>
    <t>2016年省级部门财政拨款预算表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</si>
  <si>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</si>
  <si>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</si>
  <si>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</si>
  <si>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</si>
  <si>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</si>
  <si>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</si>
  <si>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</si>
  <si>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</si>
  <si>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205</t>
  </si>
  <si>
    <t xml:space="preserve">  20502</t>
  </si>
  <si>
    <t xml:space="preserve">    2050205</t>
  </si>
  <si>
    <t xml:space="preserve">  20503</t>
  </si>
  <si>
    <t xml:space="preserve">    2050302</t>
  </si>
  <si>
    <t xml:space="preserve">    2050305</t>
  </si>
  <si>
    <t xml:space="preserve">  20509</t>
  </si>
  <si>
    <t xml:space="preserve">    2050999</t>
  </si>
  <si>
    <t>206</t>
  </si>
  <si>
    <t xml:space="preserve">  20605</t>
  </si>
  <si>
    <t xml:space="preserve">    2060502</t>
  </si>
  <si>
    <t xml:space="preserve">  20606</t>
  </si>
  <si>
    <t xml:space="preserve">    2060602</t>
  </si>
  <si>
    <t>208</t>
  </si>
  <si>
    <t xml:space="preserve">  20805</t>
  </si>
  <si>
    <t xml:space="preserve">    2080504</t>
  </si>
  <si>
    <t>210</t>
  </si>
  <si>
    <t xml:space="preserve">  21005</t>
  </si>
  <si>
    <t xml:space="preserve">    2100501</t>
  </si>
  <si>
    <t xml:space="preserve">    2100502</t>
  </si>
  <si>
    <t>213</t>
  </si>
  <si>
    <t xml:space="preserve">  21301</t>
  </si>
  <si>
    <t xml:space="preserve">    2130199</t>
  </si>
  <si>
    <t>216</t>
  </si>
  <si>
    <t xml:space="preserve">  21602</t>
  </si>
  <si>
    <t xml:space="preserve">    2160201</t>
  </si>
  <si>
    <t xml:space="preserve">    2160202</t>
  </si>
  <si>
    <t xml:space="preserve">    2160299</t>
  </si>
  <si>
    <t>221</t>
  </si>
  <si>
    <t xml:space="preserve">  22102</t>
  </si>
  <si>
    <t xml:space="preserve">    2210201</t>
  </si>
  <si>
    <t xml:space="preserve">    2210203</t>
  </si>
  <si>
    <t>表03</t>
  </si>
  <si>
    <t>2016年省级部门一般公共预算基本支出表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</si>
  <si>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</si>
  <si>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</si>
  <si>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</si>
  <si>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</si>
  <si>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</si>
  <si>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</si>
  <si>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</si>
  <si>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</si>
  <si>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</si>
  <si>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</si>
  <si>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</si>
  <si>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</si>
  <si>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</si>
  <si>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</si>
  <si>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</si>
  <si>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</si>
  <si>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</si>
  <si>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</si>
  <si>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</si>
  <si>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</si>
  <si>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</si>
  <si>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</si>
  <si>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</si>
  <si>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</si>
  <si>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</si>
  <si>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</t>
  </si>
  <si>
    <t xml:space="preserve">  助学金</t>
  </si>
  <si>
    <t xml:space="preserve">  住房公积金</t>
  </si>
  <si>
    <t xml:space="preserve">  购房补贴</t>
  </si>
  <si>
    <t xml:space="preserve">  其他对个人和家庭的补助支出</t>
  </si>
  <si>
    <t>表04</t>
  </si>
  <si>
    <t>2016年省级部门收入预算总表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</si>
  <si>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</si>
  <si>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</si>
  <si>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</si>
  <si>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</si>
  <si>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</si>
  <si>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</si>
  <si>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</si>
  <si>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</si>
  <si>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</si>
  <si>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</si>
  <si>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</si>
  <si>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</si>
  <si>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</si>
  <si>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省供销社</t>
  </si>
  <si>
    <t xml:space="preserve">  省供销社（本级）</t>
  </si>
  <si>
    <t xml:space="preserve">  浙江经贸职业技术学院</t>
  </si>
  <si>
    <t xml:space="preserve">  浙江农业商贸职业学院</t>
  </si>
  <si>
    <t>表05</t>
  </si>
  <si>
    <t>2016年省级部门支出预算总表</t>
  </si>
  <si>
    <t>事业单位经营支出</t>
  </si>
  <si>
    <t>人员支出</t>
  </si>
  <si>
    <t>日常公用支出</t>
  </si>
  <si>
    <r>
      <t>表0</t>
    </r>
    <r>
      <rPr>
        <sz val="9"/>
        <rFont val="宋体"/>
        <family val="0"/>
      </rPr>
      <t>6</t>
    </r>
  </si>
  <si>
    <t xml:space="preserve">2016年一般公共预算“三公”经费表 </t>
  </si>
  <si>
    <t>项目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</si>
  <si>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</si>
  <si>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</si>
  <si>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</si>
  <si>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</si>
  <si>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</si>
  <si>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公务用车运行维护费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</si>
</sst>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#,##0.00_);[Red]\(#,##0.00\)"/>
    <numFmt numFmtId="189" formatCode="#,##0.00_ "/>
  </numFmts>
  <fonts count="26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40" applyFill="1">
      <alignment/>
      <protection/>
    </xf>
    <xf numFmtId="0" fontId="0" fillId="0" borderId="0" xfId="40">
      <alignment/>
      <protection/>
    </xf>
    <xf numFmtId="0" fontId="0" fillId="0" borderId="0" xfId="40" applyFont="1" applyAlignment="1">
      <alignment horizontal="right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4" fontId="1" fillId="0" borderId="11" xfId="40" applyNumberFormat="1" applyFont="1" applyFill="1" applyBorder="1" applyAlignment="1" applyProtection="1">
      <alignment horizontal="center" vertical="center"/>
      <protection/>
    </xf>
    <xf numFmtId="0" fontId="1" fillId="0" borderId="12" xfId="40" applyFont="1" applyFill="1" applyBorder="1" applyAlignment="1">
      <alignment horizontal="left" vertical="center"/>
      <protection/>
    </xf>
    <xf numFmtId="4" fontId="1" fillId="0" borderId="10" xfId="40" applyNumberFormat="1" applyFont="1" applyFill="1" applyBorder="1" applyAlignment="1" applyProtection="1">
      <alignment horizontal="center" vertical="center"/>
      <protection/>
    </xf>
    <xf numFmtId="4" fontId="1" fillId="0" borderId="13" xfId="40" applyNumberFormat="1" applyFont="1" applyFill="1" applyBorder="1" applyAlignment="1" applyProtection="1">
      <alignment horizontal="center" vertical="center"/>
      <protection/>
    </xf>
    <xf numFmtId="4" fontId="1" fillId="0" borderId="14" xfId="40" applyNumberFormat="1" applyFont="1" applyFill="1" applyBorder="1" applyAlignment="1" applyProtection="1">
      <alignment horizontal="center" vertical="center"/>
      <protection/>
    </xf>
    <xf numFmtId="0" fontId="0" fillId="0" borderId="0" xfId="40" applyFont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188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 wrapText="1"/>
    </xf>
    <xf numFmtId="188" fontId="4" fillId="0" borderId="0" xfId="0" applyNumberFormat="1" applyFont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188" fontId="4" fillId="0" borderId="0" xfId="44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4" fillId="0" borderId="10" xfId="44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88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6" xfId="44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12" xfId="44" applyNumberFormat="1" applyFont="1" applyFill="1" applyBorder="1" applyAlignment="1" applyProtection="1">
      <alignment horizontal="right" vertical="center"/>
      <protection/>
    </xf>
    <xf numFmtId="4" fontId="4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2" fillId="0" borderId="0" xfId="40" applyFont="1" applyAlignment="1">
      <alignment horizont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89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05464D7CA2100C0E0530A280664A8AE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47"/>
  <sheetViews>
    <sheetView showGridLines="0" showZeros="0" tabSelected="1" view="pageBreakPreview" zoomScale="120" zoomScaleSheetLayoutView="120" workbookViewId="0" topLeftCell="A18">
      <selection activeCell="B47" sqref="B7:B47"/>
    </sheetView>
  </sheetViews>
  <sheetFormatPr defaultColWidth="9.16015625" defaultRowHeight="11.25"/>
  <cols>
    <col min="1" max="1" width="38.33203125" style="55" customWidth="1"/>
    <col min="2" max="2" width="34" style="55" customWidth="1"/>
    <col min="3" max="3" width="35.5" style="55" customWidth="1"/>
    <col min="4" max="4" width="30.66015625" style="55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56" t="s">
        <v>0</v>
      </c>
    </row>
    <row r="2" ht="19.5" customHeight="1">
      <c r="A2" s="57"/>
    </row>
    <row r="3" spans="1:4" ht="28.5" customHeight="1">
      <c r="A3" s="71" t="s">
        <v>1</v>
      </c>
      <c r="B3" s="71"/>
      <c r="C3" s="71"/>
      <c r="D3" s="71"/>
    </row>
    <row r="4" spans="1:4" ht="15" customHeight="1">
      <c r="A4" s="58" t="s">
        <v>2</v>
      </c>
      <c r="D4" s="56" t="s">
        <v>3</v>
      </c>
    </row>
    <row r="5" spans="1:4" ht="16.5" customHeight="1">
      <c r="A5" s="59" t="s">
        <v>4</v>
      </c>
      <c r="B5" s="60"/>
      <c r="C5" s="72" t="s">
        <v>5</v>
      </c>
      <c r="D5" s="72"/>
    </row>
    <row r="6" spans="1:4" ht="15.75" customHeight="1">
      <c r="A6" s="61" t="s">
        <v>6</v>
      </c>
      <c r="B6" s="61" t="s">
        <v>7</v>
      </c>
      <c r="C6" s="61" t="s">
        <v>6</v>
      </c>
      <c r="D6" s="62" t="s">
        <v>7</v>
      </c>
    </row>
    <row r="7" spans="1:4" s="13" customFormat="1" ht="15.75" customHeight="1">
      <c r="A7" s="63" t="s">
        <v>8</v>
      </c>
      <c r="B7" s="81">
        <v>22438.45</v>
      </c>
      <c r="C7" s="49" t="s">
        <v>9</v>
      </c>
      <c r="D7" s="28">
        <v>32964.66</v>
      </c>
    </row>
    <row r="8" spans="1:4" s="13" customFormat="1" ht="15.75" customHeight="1">
      <c r="A8" s="63" t="s">
        <v>10</v>
      </c>
      <c r="B8" s="81">
        <v>22438.45</v>
      </c>
      <c r="C8" s="49" t="s">
        <v>11</v>
      </c>
      <c r="D8" s="28">
        <v>1598.8</v>
      </c>
    </row>
    <row r="9" spans="1:4" s="13" customFormat="1" ht="15.75" customHeight="1">
      <c r="A9" s="63" t="s">
        <v>12</v>
      </c>
      <c r="B9" s="81">
        <v>0</v>
      </c>
      <c r="C9" s="49" t="s">
        <v>13</v>
      </c>
      <c r="D9" s="28">
        <v>1598.8</v>
      </c>
    </row>
    <row r="10" spans="1:4" s="13" customFormat="1" ht="15.75" customHeight="1">
      <c r="A10" s="63" t="s">
        <v>14</v>
      </c>
      <c r="B10" s="81">
        <v>11672.05</v>
      </c>
      <c r="C10" s="49" t="s">
        <v>15</v>
      </c>
      <c r="D10" s="28">
        <v>30618.36</v>
      </c>
    </row>
    <row r="11" spans="1:4" s="13" customFormat="1" ht="15.75" customHeight="1">
      <c r="A11" s="63" t="s">
        <v>16</v>
      </c>
      <c r="B11" s="85">
        <v>900</v>
      </c>
      <c r="C11" s="49" t="s">
        <v>17</v>
      </c>
      <c r="D11" s="28">
        <v>203.7</v>
      </c>
    </row>
    <row r="12" spans="1:4" s="13" customFormat="1" ht="15.75" customHeight="1">
      <c r="A12" s="63" t="s">
        <v>18</v>
      </c>
      <c r="B12" s="85">
        <v>0</v>
      </c>
      <c r="C12" s="49" t="s">
        <v>19</v>
      </c>
      <c r="D12" s="28">
        <v>30414.66</v>
      </c>
    </row>
    <row r="13" spans="1:4" s="13" customFormat="1" ht="15.75" customHeight="1">
      <c r="A13" s="63" t="s">
        <v>20</v>
      </c>
      <c r="B13" s="81">
        <v>1423.5</v>
      </c>
      <c r="C13" s="49" t="s">
        <v>21</v>
      </c>
      <c r="D13" s="28">
        <v>747.5</v>
      </c>
    </row>
    <row r="14" spans="1:4" ht="15.75" customHeight="1">
      <c r="A14" s="64"/>
      <c r="B14" s="82"/>
      <c r="C14" s="49" t="s">
        <v>22</v>
      </c>
      <c r="D14" s="28">
        <v>747.5</v>
      </c>
    </row>
    <row r="15" spans="1:4" ht="15.75" customHeight="1">
      <c r="A15" s="64"/>
      <c r="B15" s="82"/>
      <c r="C15" s="49" t="s">
        <v>23</v>
      </c>
      <c r="D15" s="28">
        <v>9.5</v>
      </c>
    </row>
    <row r="16" spans="1:4" ht="15.75" customHeight="1">
      <c r="A16" s="65"/>
      <c r="B16" s="86"/>
      <c r="C16" s="49" t="s">
        <v>24</v>
      </c>
      <c r="D16" s="28">
        <v>4</v>
      </c>
    </row>
    <row r="17" spans="1:4" ht="15.75" customHeight="1">
      <c r="A17" s="65"/>
      <c r="B17" s="86"/>
      <c r="C17" s="49" t="s">
        <v>25</v>
      </c>
      <c r="D17" s="28">
        <v>4</v>
      </c>
    </row>
    <row r="18" spans="1:4" ht="15.75" customHeight="1">
      <c r="A18" s="64"/>
      <c r="B18" s="86"/>
      <c r="C18" s="49" t="s">
        <v>26</v>
      </c>
      <c r="D18" s="28">
        <v>5.5</v>
      </c>
    </row>
    <row r="19" spans="1:4" ht="15.75" customHeight="1">
      <c r="A19" s="64"/>
      <c r="B19" s="86"/>
      <c r="C19" s="49" t="s">
        <v>27</v>
      </c>
      <c r="D19" s="28">
        <v>5.5</v>
      </c>
    </row>
    <row r="20" spans="1:4" ht="15.75" customHeight="1">
      <c r="A20" s="64"/>
      <c r="B20" s="86"/>
      <c r="C20" s="49" t="s">
        <v>28</v>
      </c>
      <c r="D20" s="28">
        <v>169.68</v>
      </c>
    </row>
    <row r="21" spans="1:4" ht="15.75" customHeight="1">
      <c r="A21" s="64"/>
      <c r="B21" s="86"/>
      <c r="C21" s="49" t="s">
        <v>29</v>
      </c>
      <c r="D21" s="28">
        <v>169.68</v>
      </c>
    </row>
    <row r="22" spans="1:4" ht="15.75" customHeight="1">
      <c r="A22" s="65"/>
      <c r="B22" s="86"/>
      <c r="C22" s="49" t="s">
        <v>30</v>
      </c>
      <c r="D22" s="28">
        <v>169.68</v>
      </c>
    </row>
    <row r="23" spans="1:4" ht="15.75" customHeight="1">
      <c r="A23" s="65"/>
      <c r="B23" s="86"/>
      <c r="C23" s="49" t="s">
        <v>31</v>
      </c>
      <c r="D23" s="28">
        <v>529.71</v>
      </c>
    </row>
    <row r="24" spans="1:4" ht="15.75" customHeight="1">
      <c r="A24" s="65"/>
      <c r="B24" s="86"/>
      <c r="C24" s="49" t="s">
        <v>32</v>
      </c>
      <c r="D24" s="28">
        <v>529.71</v>
      </c>
    </row>
    <row r="25" spans="1:4" ht="15.75" customHeight="1">
      <c r="A25" s="65"/>
      <c r="B25" s="86"/>
      <c r="C25" s="49" t="s">
        <v>33</v>
      </c>
      <c r="D25" s="28">
        <v>17.71</v>
      </c>
    </row>
    <row r="26" spans="1:4" ht="15.75" customHeight="1">
      <c r="A26" s="65"/>
      <c r="B26" s="86"/>
      <c r="C26" s="49" t="s">
        <v>34</v>
      </c>
      <c r="D26" s="28">
        <v>512</v>
      </c>
    </row>
    <row r="27" spans="1:4" ht="15.75" customHeight="1">
      <c r="A27" s="65"/>
      <c r="B27" s="86"/>
      <c r="C27" s="49" t="s">
        <v>35</v>
      </c>
      <c r="D27" s="28">
        <v>2.4</v>
      </c>
    </row>
    <row r="28" spans="1:4" ht="15.75" customHeight="1">
      <c r="A28" s="65"/>
      <c r="B28" s="86"/>
      <c r="C28" s="49" t="s">
        <v>36</v>
      </c>
      <c r="D28" s="28">
        <v>2.4</v>
      </c>
    </row>
    <row r="29" spans="1:4" ht="15.75" customHeight="1">
      <c r="A29" s="65"/>
      <c r="B29" s="86"/>
      <c r="C29" s="49" t="s">
        <v>37</v>
      </c>
      <c r="D29" s="28">
        <v>2.4</v>
      </c>
    </row>
    <row r="30" spans="1:4" ht="15.75" customHeight="1">
      <c r="A30" s="65"/>
      <c r="B30" s="86"/>
      <c r="C30" s="49" t="s">
        <v>38</v>
      </c>
      <c r="D30" s="28">
        <v>3762.25</v>
      </c>
    </row>
    <row r="31" spans="1:4" ht="15.75" customHeight="1">
      <c r="A31" s="65"/>
      <c r="B31" s="86"/>
      <c r="C31" s="49" t="s">
        <v>39</v>
      </c>
      <c r="D31" s="28">
        <v>3762.25</v>
      </c>
    </row>
    <row r="32" spans="1:4" ht="15.75" customHeight="1">
      <c r="A32" s="65"/>
      <c r="B32" s="86"/>
      <c r="C32" s="49" t="s">
        <v>40</v>
      </c>
      <c r="D32" s="28">
        <v>1043.7</v>
      </c>
    </row>
    <row r="33" spans="1:4" ht="22.5" customHeight="1">
      <c r="A33" s="65"/>
      <c r="B33" s="86"/>
      <c r="C33" s="49" t="s">
        <v>41</v>
      </c>
      <c r="D33" s="28">
        <v>668.55</v>
      </c>
    </row>
    <row r="34" spans="1:4" ht="15.75" customHeight="1">
      <c r="A34" s="65"/>
      <c r="B34" s="86"/>
      <c r="C34" s="49" t="s">
        <v>42</v>
      </c>
      <c r="D34" s="28">
        <v>2050</v>
      </c>
    </row>
    <row r="35" spans="1:4" ht="15.75" customHeight="1">
      <c r="A35" s="65"/>
      <c r="B35" s="86"/>
      <c r="C35" s="49" t="s">
        <v>43</v>
      </c>
      <c r="D35" s="28">
        <v>1256.35</v>
      </c>
    </row>
    <row r="36" spans="1:4" ht="15.75" customHeight="1">
      <c r="A36" s="65"/>
      <c r="B36" s="86"/>
      <c r="C36" s="49" t="s">
        <v>44</v>
      </c>
      <c r="D36" s="28">
        <v>1256.35</v>
      </c>
    </row>
    <row r="37" spans="1:4" ht="15.75" customHeight="1">
      <c r="A37" s="65"/>
      <c r="B37" s="86"/>
      <c r="C37" s="49" t="s">
        <v>45</v>
      </c>
      <c r="D37" s="28">
        <v>1240.03</v>
      </c>
    </row>
    <row r="38" spans="1:4" ht="15.75" customHeight="1">
      <c r="A38" s="65"/>
      <c r="B38" s="86"/>
      <c r="C38" s="49" t="s">
        <v>46</v>
      </c>
      <c r="D38" s="28">
        <v>16.32</v>
      </c>
    </row>
    <row r="39" spans="1:4" s="13" customFormat="1" ht="17.25" customHeight="1">
      <c r="A39" s="22" t="s">
        <v>47</v>
      </c>
      <c r="B39" s="81">
        <v>36434</v>
      </c>
      <c r="C39" s="66" t="s">
        <v>48</v>
      </c>
      <c r="D39" s="81">
        <v>38694.55</v>
      </c>
    </row>
    <row r="40" spans="1:4" s="13" customFormat="1" ht="15.75" customHeight="1">
      <c r="A40" s="63" t="s">
        <v>49</v>
      </c>
      <c r="B40" s="81">
        <v>0</v>
      </c>
      <c r="C40" s="67" t="s">
        <v>50</v>
      </c>
      <c r="D40" s="81">
        <v>0</v>
      </c>
    </row>
    <row r="41" spans="1:4" s="13" customFormat="1" ht="15.75" customHeight="1">
      <c r="A41" s="63" t="s">
        <v>51</v>
      </c>
      <c r="B41" s="81">
        <v>0</v>
      </c>
      <c r="C41" s="67" t="s">
        <v>52</v>
      </c>
      <c r="D41" s="81">
        <v>0</v>
      </c>
    </row>
    <row r="42" spans="1:4" s="13" customFormat="1" ht="15.75" customHeight="1">
      <c r="A42" s="63" t="s">
        <v>53</v>
      </c>
      <c r="B42" s="81">
        <v>347</v>
      </c>
      <c r="C42" s="68"/>
      <c r="D42" s="82"/>
    </row>
    <row r="43" spans="1:4" s="13" customFormat="1" ht="15.75" customHeight="1">
      <c r="A43" s="63" t="s">
        <v>54</v>
      </c>
      <c r="B43" s="81">
        <v>7719.77</v>
      </c>
      <c r="C43" s="67" t="s">
        <v>55</v>
      </c>
      <c r="D43" s="83">
        <f>D47-D39-D40-D41</f>
        <v>5806.219999999994</v>
      </c>
    </row>
    <row r="44" spans="1:4" s="13" customFormat="1" ht="15.75" customHeight="1">
      <c r="A44" s="69" t="s">
        <v>56</v>
      </c>
      <c r="B44" s="81">
        <v>7613.94</v>
      </c>
      <c r="C44" s="68"/>
      <c r="D44" s="82"/>
    </row>
    <row r="45" spans="1:4" s="13" customFormat="1" ht="15.75" customHeight="1">
      <c r="A45" s="69" t="s">
        <v>57</v>
      </c>
      <c r="B45" s="81">
        <v>0</v>
      </c>
      <c r="C45" s="68"/>
      <c r="D45" s="82"/>
    </row>
    <row r="46" spans="1:4" s="13" customFormat="1" ht="15.75" customHeight="1">
      <c r="A46" s="70" t="s">
        <v>58</v>
      </c>
      <c r="B46" s="81">
        <v>105.83</v>
      </c>
      <c r="C46" s="68"/>
      <c r="D46" s="82"/>
    </row>
    <row r="47" spans="1:4" s="13" customFormat="1" ht="15.75" customHeight="1">
      <c r="A47" s="22" t="s">
        <v>59</v>
      </c>
      <c r="B47" s="81">
        <v>44500.77</v>
      </c>
      <c r="C47" s="22" t="s">
        <v>60</v>
      </c>
      <c r="D47" s="84">
        <f>B47</f>
        <v>44500.77</v>
      </c>
    </row>
    <row r="48" ht="19.5" customHeight="1"/>
    <row r="49" ht="19.5" customHeight="1"/>
    <row r="50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02777777777778" right="0.5902777777777778" top="0.7868055555555555" bottom="0.786805555555555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showZeros="0" view="pageBreakPreview" zoomScaleSheetLayoutView="100" workbookViewId="0" topLeftCell="A1">
      <selection activeCell="B55" sqref="B55"/>
    </sheetView>
  </sheetViews>
  <sheetFormatPr defaultColWidth="9.16015625" defaultRowHeight="11.25"/>
  <cols>
    <col min="1" max="1" width="19" style="0" customWidth="1"/>
    <col min="2" max="2" width="38.5" style="0" customWidth="1"/>
    <col min="3" max="6" width="18.5" style="0" customWidth="1"/>
    <col min="7" max="11" width="19.5" style="0" customWidth="1"/>
  </cols>
  <sheetData>
    <row r="1" spans="1:11" ht="12">
      <c r="A1" s="42"/>
      <c r="B1" s="42"/>
      <c r="C1" s="15"/>
      <c r="D1" s="15"/>
      <c r="E1" s="15"/>
      <c r="F1" s="16" t="s">
        <v>61</v>
      </c>
      <c r="G1" s="43"/>
      <c r="H1" s="43"/>
      <c r="I1" s="43"/>
      <c r="J1" s="43"/>
      <c r="K1" s="43"/>
    </row>
    <row r="2" spans="1:11" ht="27">
      <c r="A2" s="17" t="s">
        <v>62</v>
      </c>
      <c r="B2" s="17"/>
      <c r="C2" s="30"/>
      <c r="D2" s="30"/>
      <c r="E2" s="30"/>
      <c r="F2" s="30"/>
      <c r="G2" s="44"/>
      <c r="H2" s="44"/>
      <c r="I2" s="44"/>
      <c r="J2" s="43"/>
      <c r="K2" s="43"/>
    </row>
    <row r="3" spans="1:11" ht="12">
      <c r="A3" s="45" t="s">
        <v>2</v>
      </c>
      <c r="B3" s="46"/>
      <c r="C3" s="19"/>
      <c r="D3" s="19"/>
      <c r="E3" s="19"/>
      <c r="F3" s="21" t="s">
        <v>3</v>
      </c>
      <c r="G3" s="43"/>
      <c r="H3" s="43"/>
      <c r="I3" s="43"/>
      <c r="J3" s="43"/>
      <c r="K3" s="43"/>
    </row>
    <row r="4" spans="1:11" ht="12">
      <c r="A4" s="73" t="s">
        <v>63</v>
      </c>
      <c r="B4" s="73" t="s">
        <v>64</v>
      </c>
      <c r="C4" s="73" t="s">
        <v>65</v>
      </c>
      <c r="D4" s="73" t="s">
        <v>66</v>
      </c>
      <c r="E4" s="73" t="s">
        <v>67</v>
      </c>
      <c r="F4" s="73" t="s">
        <v>68</v>
      </c>
      <c r="G4" s="43"/>
      <c r="H4" s="43"/>
      <c r="I4" s="43"/>
      <c r="J4" s="43"/>
      <c r="K4" s="43"/>
    </row>
    <row r="5" spans="1:11" ht="12">
      <c r="A5" s="73"/>
      <c r="B5" s="73"/>
      <c r="C5" s="73"/>
      <c r="D5" s="73"/>
      <c r="E5" s="73"/>
      <c r="F5" s="73"/>
      <c r="G5" s="42"/>
      <c r="H5" s="29"/>
      <c r="I5" s="29"/>
      <c r="J5" s="29"/>
      <c r="K5" s="29"/>
    </row>
    <row r="6" spans="1:11" ht="12">
      <c r="A6" s="47" t="s">
        <v>69</v>
      </c>
      <c r="B6" s="47" t="s">
        <v>69</v>
      </c>
      <c r="C6" s="51">
        <v>1</v>
      </c>
      <c r="D6" s="51">
        <v>2</v>
      </c>
      <c r="E6" s="51">
        <v>3</v>
      </c>
      <c r="F6" s="51">
        <v>4</v>
      </c>
      <c r="G6" s="14"/>
      <c r="H6" s="43"/>
      <c r="I6" s="43"/>
      <c r="J6" s="43"/>
      <c r="K6" s="43"/>
    </row>
    <row r="7" spans="1:11" s="13" customFormat="1" ht="12">
      <c r="A7" s="52"/>
      <c r="B7" s="49" t="s">
        <v>70</v>
      </c>
      <c r="C7" s="53">
        <v>22438.45</v>
      </c>
      <c r="D7" s="53">
        <v>13675.8</v>
      </c>
      <c r="E7" s="53">
        <v>8762.65</v>
      </c>
      <c r="F7" s="54"/>
      <c r="G7" s="14"/>
      <c r="H7" s="14"/>
      <c r="I7" s="14"/>
      <c r="J7" s="14"/>
      <c r="K7" s="14"/>
    </row>
    <row r="8" spans="1:11" ht="12">
      <c r="A8" s="52" t="s">
        <v>71</v>
      </c>
      <c r="B8" s="49" t="s">
        <v>9</v>
      </c>
      <c r="C8" s="53">
        <v>17408.28</v>
      </c>
      <c r="D8" s="53">
        <v>11376.08</v>
      </c>
      <c r="E8" s="53">
        <v>6032.2</v>
      </c>
      <c r="F8" s="54"/>
      <c r="G8" s="14"/>
      <c r="H8" s="43"/>
      <c r="I8" s="43"/>
      <c r="J8" s="43"/>
      <c r="K8" s="43"/>
    </row>
    <row r="9" spans="1:11" ht="12">
      <c r="A9" s="52" t="s">
        <v>72</v>
      </c>
      <c r="B9" s="49" t="s">
        <v>11</v>
      </c>
      <c r="C9" s="53">
        <v>1598.8</v>
      </c>
      <c r="D9" s="53">
        <v>0</v>
      </c>
      <c r="E9" s="53">
        <v>1598.8</v>
      </c>
      <c r="F9" s="54"/>
      <c r="G9" s="14"/>
      <c r="H9" s="43"/>
      <c r="I9" s="43"/>
      <c r="J9" s="43"/>
      <c r="K9" s="43"/>
    </row>
    <row r="10" spans="1:11" ht="12">
      <c r="A10" s="52" t="s">
        <v>73</v>
      </c>
      <c r="B10" s="49" t="s">
        <v>13</v>
      </c>
      <c r="C10" s="53">
        <v>1598.8</v>
      </c>
      <c r="D10" s="53">
        <v>0</v>
      </c>
      <c r="E10" s="53">
        <v>1598.8</v>
      </c>
      <c r="F10" s="54">
        <v>0</v>
      </c>
      <c r="G10" s="14"/>
      <c r="H10" s="43"/>
      <c r="I10" s="43"/>
      <c r="J10" s="43"/>
      <c r="K10" s="43"/>
    </row>
    <row r="11" spans="1:11" ht="12">
      <c r="A11" s="52" t="s">
        <v>74</v>
      </c>
      <c r="B11" s="49" t="s">
        <v>15</v>
      </c>
      <c r="C11" s="53">
        <v>15061.98</v>
      </c>
      <c r="D11" s="53">
        <v>11376.08</v>
      </c>
      <c r="E11" s="53">
        <v>3685.9</v>
      </c>
      <c r="F11" s="54"/>
      <c r="G11" s="43"/>
      <c r="H11" s="43"/>
      <c r="I11" s="43"/>
      <c r="J11" s="43"/>
      <c r="K11" s="43"/>
    </row>
    <row r="12" spans="1:11" ht="12">
      <c r="A12" s="52" t="s">
        <v>75</v>
      </c>
      <c r="B12" s="49" t="s">
        <v>17</v>
      </c>
      <c r="C12" s="53">
        <v>203.7</v>
      </c>
      <c r="D12" s="53">
        <v>0</v>
      </c>
      <c r="E12" s="53">
        <v>203.7</v>
      </c>
      <c r="F12" s="54">
        <v>0</v>
      </c>
      <c r="G12" s="43"/>
      <c r="H12" s="43"/>
      <c r="I12" s="43"/>
      <c r="J12" s="43"/>
      <c r="K12" s="43"/>
    </row>
    <row r="13" spans="1:11" ht="12">
      <c r="A13" s="52" t="s">
        <v>76</v>
      </c>
      <c r="B13" s="49" t="s">
        <v>19</v>
      </c>
      <c r="C13" s="53">
        <v>14858.28</v>
      </c>
      <c r="D13" s="53">
        <v>11376.08</v>
      </c>
      <c r="E13" s="53">
        <v>3482.2</v>
      </c>
      <c r="F13" s="54">
        <v>0</v>
      </c>
      <c r="G13" s="43"/>
      <c r="H13" s="43"/>
      <c r="I13" s="43"/>
      <c r="J13" s="43"/>
      <c r="K13" s="43"/>
    </row>
    <row r="14" spans="1:6" ht="12">
      <c r="A14" s="52" t="s">
        <v>77</v>
      </c>
      <c r="B14" s="49" t="s">
        <v>21</v>
      </c>
      <c r="C14" s="53">
        <v>747.5</v>
      </c>
      <c r="D14" s="53">
        <v>0</v>
      </c>
      <c r="E14" s="53">
        <v>747.5</v>
      </c>
      <c r="F14" s="54"/>
    </row>
    <row r="15" spans="1:6" ht="12">
      <c r="A15" s="52" t="s">
        <v>78</v>
      </c>
      <c r="B15" s="49" t="s">
        <v>22</v>
      </c>
      <c r="C15" s="53">
        <v>747.5</v>
      </c>
      <c r="D15" s="53">
        <v>0</v>
      </c>
      <c r="E15" s="53">
        <v>747.5</v>
      </c>
      <c r="F15" s="54">
        <v>0</v>
      </c>
    </row>
    <row r="16" spans="1:6" ht="12">
      <c r="A16" s="52" t="s">
        <v>79</v>
      </c>
      <c r="B16" s="49" t="s">
        <v>23</v>
      </c>
      <c r="C16" s="53">
        <v>9.5</v>
      </c>
      <c r="D16" s="53">
        <v>0</v>
      </c>
      <c r="E16" s="53">
        <v>9.5</v>
      </c>
      <c r="F16" s="54"/>
    </row>
    <row r="17" spans="1:6" ht="12">
      <c r="A17" s="52" t="s">
        <v>80</v>
      </c>
      <c r="B17" s="49" t="s">
        <v>24</v>
      </c>
      <c r="C17" s="53">
        <v>4</v>
      </c>
      <c r="D17" s="53">
        <v>0</v>
      </c>
      <c r="E17" s="53">
        <v>4</v>
      </c>
      <c r="F17" s="54"/>
    </row>
    <row r="18" spans="1:6" ht="12">
      <c r="A18" s="52" t="s">
        <v>81</v>
      </c>
      <c r="B18" s="49" t="s">
        <v>25</v>
      </c>
      <c r="C18" s="53">
        <v>4</v>
      </c>
      <c r="D18" s="53">
        <v>0</v>
      </c>
      <c r="E18" s="53">
        <v>4</v>
      </c>
      <c r="F18" s="54">
        <v>0</v>
      </c>
    </row>
    <row r="19" spans="1:6" ht="12">
      <c r="A19" s="52" t="s">
        <v>82</v>
      </c>
      <c r="B19" s="49" t="s">
        <v>26</v>
      </c>
      <c r="C19" s="53">
        <v>5.5</v>
      </c>
      <c r="D19" s="53">
        <v>0</v>
      </c>
      <c r="E19" s="53">
        <v>5.5</v>
      </c>
      <c r="F19" s="54"/>
    </row>
    <row r="20" spans="1:6" ht="12">
      <c r="A20" s="52" t="s">
        <v>83</v>
      </c>
      <c r="B20" s="49" t="s">
        <v>27</v>
      </c>
      <c r="C20" s="53">
        <v>5.5</v>
      </c>
      <c r="D20" s="53">
        <v>0</v>
      </c>
      <c r="E20" s="53">
        <v>5.5</v>
      </c>
      <c r="F20" s="54">
        <v>0</v>
      </c>
    </row>
    <row r="21" spans="1:6" ht="12">
      <c r="A21" s="52" t="s">
        <v>84</v>
      </c>
      <c r="B21" s="49" t="s">
        <v>28</v>
      </c>
      <c r="C21" s="53">
        <v>169.68</v>
      </c>
      <c r="D21" s="53">
        <v>169.68</v>
      </c>
      <c r="E21" s="53">
        <v>0</v>
      </c>
      <c r="F21" s="54"/>
    </row>
    <row r="22" spans="1:6" ht="12">
      <c r="A22" s="52" t="s">
        <v>85</v>
      </c>
      <c r="B22" s="49" t="s">
        <v>29</v>
      </c>
      <c r="C22" s="53">
        <v>169.68</v>
      </c>
      <c r="D22" s="53">
        <v>169.68</v>
      </c>
      <c r="E22" s="53">
        <v>0</v>
      </c>
      <c r="F22" s="54"/>
    </row>
    <row r="23" spans="1:6" ht="12">
      <c r="A23" s="52" t="s">
        <v>86</v>
      </c>
      <c r="B23" s="49" t="s">
        <v>30</v>
      </c>
      <c r="C23" s="53">
        <v>169.68</v>
      </c>
      <c r="D23" s="53">
        <v>169.68</v>
      </c>
      <c r="E23" s="53">
        <v>0</v>
      </c>
      <c r="F23" s="54">
        <v>0</v>
      </c>
    </row>
    <row r="24" spans="1:6" ht="12">
      <c r="A24" s="52" t="s">
        <v>87</v>
      </c>
      <c r="B24" s="49" t="s">
        <v>31</v>
      </c>
      <c r="C24" s="53">
        <v>499.99</v>
      </c>
      <c r="D24" s="53">
        <v>499.99</v>
      </c>
      <c r="E24" s="53">
        <v>0</v>
      </c>
      <c r="F24" s="54"/>
    </row>
    <row r="25" spans="1:6" ht="12">
      <c r="A25" s="52" t="s">
        <v>88</v>
      </c>
      <c r="B25" s="49" t="s">
        <v>32</v>
      </c>
      <c r="C25" s="53">
        <v>499.99</v>
      </c>
      <c r="D25" s="53">
        <v>499.99</v>
      </c>
      <c r="E25" s="53">
        <v>0</v>
      </c>
      <c r="F25" s="54"/>
    </row>
    <row r="26" spans="1:6" ht="12">
      <c r="A26" s="52" t="s">
        <v>89</v>
      </c>
      <c r="B26" s="49" t="s">
        <v>33</v>
      </c>
      <c r="C26" s="53">
        <v>17.71</v>
      </c>
      <c r="D26" s="53">
        <v>17.71</v>
      </c>
      <c r="E26" s="53">
        <v>0</v>
      </c>
      <c r="F26" s="54">
        <v>0</v>
      </c>
    </row>
    <row r="27" spans="1:6" ht="12">
      <c r="A27" s="52" t="s">
        <v>90</v>
      </c>
      <c r="B27" s="49" t="s">
        <v>34</v>
      </c>
      <c r="C27" s="53">
        <v>482.28</v>
      </c>
      <c r="D27" s="53">
        <v>482.28</v>
      </c>
      <c r="E27" s="53">
        <v>0</v>
      </c>
      <c r="F27" s="54">
        <v>0</v>
      </c>
    </row>
    <row r="28" spans="1:6" ht="12">
      <c r="A28" s="52" t="s">
        <v>91</v>
      </c>
      <c r="B28" s="49" t="s">
        <v>35</v>
      </c>
      <c r="C28" s="53">
        <v>2.4</v>
      </c>
      <c r="D28" s="53">
        <v>0</v>
      </c>
      <c r="E28" s="53">
        <v>2.4</v>
      </c>
      <c r="F28" s="54"/>
    </row>
    <row r="29" spans="1:6" ht="12">
      <c r="A29" s="52" t="s">
        <v>92</v>
      </c>
      <c r="B29" s="49" t="s">
        <v>36</v>
      </c>
      <c r="C29" s="53">
        <v>2.4</v>
      </c>
      <c r="D29" s="53">
        <v>0</v>
      </c>
      <c r="E29" s="53">
        <v>2.4</v>
      </c>
      <c r="F29" s="54"/>
    </row>
    <row r="30" spans="1:6" ht="12">
      <c r="A30" s="52" t="s">
        <v>93</v>
      </c>
      <c r="B30" s="49" t="s">
        <v>37</v>
      </c>
      <c r="C30" s="53">
        <v>2.4</v>
      </c>
      <c r="D30" s="53">
        <v>0</v>
      </c>
      <c r="E30" s="53">
        <v>2.4</v>
      </c>
      <c r="F30" s="54">
        <v>0</v>
      </c>
    </row>
    <row r="31" spans="1:6" ht="12">
      <c r="A31" s="52" t="s">
        <v>94</v>
      </c>
      <c r="B31" s="49" t="s">
        <v>38</v>
      </c>
      <c r="C31" s="53">
        <v>3762.25</v>
      </c>
      <c r="D31" s="53">
        <v>1043.7</v>
      </c>
      <c r="E31" s="53">
        <v>2718.55</v>
      </c>
      <c r="F31" s="54"/>
    </row>
    <row r="32" spans="1:6" ht="12">
      <c r="A32" s="52" t="s">
        <v>95</v>
      </c>
      <c r="B32" s="49" t="s">
        <v>39</v>
      </c>
      <c r="C32" s="53">
        <v>3762.25</v>
      </c>
      <c r="D32" s="53">
        <v>1043.7</v>
      </c>
      <c r="E32" s="53">
        <v>2718.55</v>
      </c>
      <c r="F32" s="54"/>
    </row>
    <row r="33" spans="1:6" ht="12">
      <c r="A33" s="52" t="s">
        <v>96</v>
      </c>
      <c r="B33" s="49" t="s">
        <v>40</v>
      </c>
      <c r="C33" s="53">
        <v>1043.7</v>
      </c>
      <c r="D33" s="53">
        <v>1043.7</v>
      </c>
      <c r="E33" s="53">
        <v>0</v>
      </c>
      <c r="F33" s="54">
        <v>0</v>
      </c>
    </row>
    <row r="34" spans="1:6" ht="24">
      <c r="A34" s="52" t="s">
        <v>97</v>
      </c>
      <c r="B34" s="49" t="s">
        <v>41</v>
      </c>
      <c r="C34" s="53">
        <v>668.55</v>
      </c>
      <c r="D34" s="53">
        <v>0</v>
      </c>
      <c r="E34" s="53">
        <v>668.55</v>
      </c>
      <c r="F34" s="54">
        <v>0</v>
      </c>
    </row>
    <row r="35" spans="1:6" ht="12">
      <c r="A35" s="52" t="s">
        <v>98</v>
      </c>
      <c r="B35" s="49" t="s">
        <v>42</v>
      </c>
      <c r="C35" s="53">
        <v>2050</v>
      </c>
      <c r="D35" s="53">
        <v>0</v>
      </c>
      <c r="E35" s="53">
        <v>2050</v>
      </c>
      <c r="F35" s="54">
        <v>0</v>
      </c>
    </row>
    <row r="36" spans="1:6" ht="12">
      <c r="A36" s="52" t="s">
        <v>99</v>
      </c>
      <c r="B36" s="49" t="s">
        <v>43</v>
      </c>
      <c r="C36" s="53">
        <v>586.35</v>
      </c>
      <c r="D36" s="53">
        <v>586.35</v>
      </c>
      <c r="E36" s="53">
        <v>0</v>
      </c>
      <c r="F36" s="54"/>
    </row>
    <row r="37" spans="1:6" ht="12">
      <c r="A37" s="52" t="s">
        <v>100</v>
      </c>
      <c r="B37" s="49" t="s">
        <v>44</v>
      </c>
      <c r="C37" s="53">
        <v>586.35</v>
      </c>
      <c r="D37" s="53">
        <v>586.35</v>
      </c>
      <c r="E37" s="53">
        <v>0</v>
      </c>
      <c r="F37" s="54"/>
    </row>
    <row r="38" spans="1:6" ht="12">
      <c r="A38" s="52" t="s">
        <v>101</v>
      </c>
      <c r="B38" s="49" t="s">
        <v>45</v>
      </c>
      <c r="C38" s="53">
        <v>570.03</v>
      </c>
      <c r="D38" s="53">
        <v>570.03</v>
      </c>
      <c r="E38" s="53">
        <v>0</v>
      </c>
      <c r="F38" s="54">
        <v>0</v>
      </c>
    </row>
    <row r="39" spans="1:6" ht="12">
      <c r="A39" s="52" t="s">
        <v>102</v>
      </c>
      <c r="B39" s="49" t="s">
        <v>46</v>
      </c>
      <c r="C39" s="53">
        <v>16.32</v>
      </c>
      <c r="D39" s="53">
        <v>16.32</v>
      </c>
      <c r="E39" s="53">
        <v>0</v>
      </c>
      <c r="F39" s="54">
        <v>0</v>
      </c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479166666666667" right="0.7479166666666667" top="1.3777777777777778" bottom="0.9840277777777777" header="0" footer="0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showGridLines="0" showZeros="0" view="pageBreakPreview" zoomScale="60" workbookViewId="0" topLeftCell="A1">
      <selection activeCell="K34" sqref="K34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27.83203125" style="0" customWidth="1"/>
    <col min="4" max="8" width="19.5" style="0" customWidth="1"/>
  </cols>
  <sheetData>
    <row r="1" spans="1:8" ht="12">
      <c r="A1" s="42"/>
      <c r="B1" s="42"/>
      <c r="C1" s="16" t="s">
        <v>103</v>
      </c>
      <c r="D1" s="43"/>
      <c r="E1" s="43"/>
      <c r="F1" s="43"/>
      <c r="G1" s="43"/>
      <c r="H1" s="43"/>
    </row>
    <row r="2" spans="1:8" ht="27">
      <c r="A2" s="17" t="s">
        <v>104</v>
      </c>
      <c r="B2" s="17"/>
      <c r="C2" s="30"/>
      <c r="D2" s="44"/>
      <c r="E2" s="44"/>
      <c r="F2" s="44"/>
      <c r="G2" s="43"/>
      <c r="H2" s="43"/>
    </row>
    <row r="3" spans="1:8" ht="12">
      <c r="A3" s="45" t="s">
        <v>2</v>
      </c>
      <c r="B3" s="46"/>
      <c r="C3" s="21" t="s">
        <v>3</v>
      </c>
      <c r="D3" s="43"/>
      <c r="E3" s="43"/>
      <c r="F3" s="43"/>
      <c r="G3" s="43"/>
      <c r="H3" s="43"/>
    </row>
    <row r="4" spans="1:8" ht="12">
      <c r="A4" s="74" t="s">
        <v>105</v>
      </c>
      <c r="B4" s="74"/>
      <c r="C4" s="73" t="s">
        <v>106</v>
      </c>
      <c r="D4" s="43"/>
      <c r="E4" s="43"/>
      <c r="F4" s="43"/>
      <c r="G4" s="43"/>
      <c r="H4" s="43"/>
    </row>
    <row r="5" spans="1:8" ht="12">
      <c r="A5" s="23" t="s">
        <v>63</v>
      </c>
      <c r="B5" s="23" t="s">
        <v>64</v>
      </c>
      <c r="C5" s="73"/>
      <c r="D5" s="42"/>
      <c r="E5" s="29"/>
      <c r="F5" s="29"/>
      <c r="G5" s="29"/>
      <c r="H5" s="29"/>
    </row>
    <row r="6" spans="1:8" ht="12">
      <c r="A6" s="47" t="s">
        <v>69</v>
      </c>
      <c r="B6" s="47" t="s">
        <v>69</v>
      </c>
      <c r="C6" s="48">
        <v>1</v>
      </c>
      <c r="D6" s="14"/>
      <c r="E6" s="43"/>
      <c r="F6" s="43"/>
      <c r="G6" s="43"/>
      <c r="H6" s="43"/>
    </row>
    <row r="7" spans="1:8" s="13" customFormat="1" ht="15.75" customHeight="1">
      <c r="A7" s="49"/>
      <c r="B7" s="49" t="s">
        <v>70</v>
      </c>
      <c r="C7" s="50">
        <v>13675.8</v>
      </c>
      <c r="D7" s="14"/>
      <c r="E7" s="14"/>
      <c r="F7" s="14"/>
      <c r="G7" s="14"/>
      <c r="H7" s="14"/>
    </row>
    <row r="8" spans="1:8" ht="15.75" customHeight="1">
      <c r="A8" s="49"/>
      <c r="B8" s="49" t="s">
        <v>107</v>
      </c>
      <c r="C8" s="50">
        <v>12051.62</v>
      </c>
      <c r="D8" s="14"/>
      <c r="E8" s="43"/>
      <c r="F8" s="43"/>
      <c r="G8" s="43"/>
      <c r="H8" s="43"/>
    </row>
    <row r="9" spans="1:8" ht="15.75" customHeight="1">
      <c r="A9" s="49">
        <v>30101</v>
      </c>
      <c r="B9" s="49" t="s">
        <v>108</v>
      </c>
      <c r="C9" s="50">
        <v>2185.61</v>
      </c>
      <c r="D9" s="14"/>
      <c r="E9" s="43"/>
      <c r="F9" s="43"/>
      <c r="G9" s="43"/>
      <c r="H9" s="43"/>
    </row>
    <row r="10" spans="1:8" ht="15.75" customHeight="1">
      <c r="A10" s="49">
        <v>30102</v>
      </c>
      <c r="B10" s="49" t="s">
        <v>109</v>
      </c>
      <c r="C10" s="50">
        <v>317.4</v>
      </c>
      <c r="D10" s="14"/>
      <c r="E10" s="43"/>
      <c r="F10" s="43"/>
      <c r="G10" s="43"/>
      <c r="H10" s="43"/>
    </row>
    <row r="11" spans="1:8" ht="15.75" customHeight="1">
      <c r="A11" s="49">
        <v>30104</v>
      </c>
      <c r="B11" s="49" t="s">
        <v>110</v>
      </c>
      <c r="C11" s="50">
        <v>2400.75</v>
      </c>
      <c r="D11" s="43"/>
      <c r="E11" s="43"/>
      <c r="F11" s="43"/>
      <c r="G11" s="43"/>
      <c r="H11" s="43"/>
    </row>
    <row r="12" spans="1:8" ht="15.75" customHeight="1">
      <c r="A12" s="49">
        <v>30107</v>
      </c>
      <c r="B12" s="49" t="s">
        <v>111</v>
      </c>
      <c r="C12" s="50">
        <v>5400</v>
      </c>
      <c r="D12" s="43"/>
      <c r="E12" s="43"/>
      <c r="F12" s="43"/>
      <c r="G12" s="43"/>
      <c r="H12" s="43"/>
    </row>
    <row r="13" spans="1:8" ht="15.75" customHeight="1">
      <c r="A13" s="49">
        <v>30199</v>
      </c>
      <c r="B13" s="49" t="s">
        <v>112</v>
      </c>
      <c r="C13" s="50">
        <v>1747.86</v>
      </c>
      <c r="D13" s="43"/>
      <c r="E13" s="43"/>
      <c r="F13" s="43"/>
      <c r="G13" s="43"/>
      <c r="H13" s="43"/>
    </row>
    <row r="14" spans="1:3" ht="15.75" customHeight="1">
      <c r="A14" s="49"/>
      <c r="B14" s="49" t="s">
        <v>113</v>
      </c>
      <c r="C14" s="50">
        <v>437.09</v>
      </c>
    </row>
    <row r="15" spans="1:3" ht="15.75" customHeight="1">
      <c r="A15" s="49">
        <v>30201</v>
      </c>
      <c r="B15" s="49" t="s">
        <v>114</v>
      </c>
      <c r="C15" s="50">
        <v>12.25</v>
      </c>
    </row>
    <row r="16" spans="1:3" ht="15.75" customHeight="1">
      <c r="A16" s="49">
        <v>30202</v>
      </c>
      <c r="B16" s="49" t="s">
        <v>115</v>
      </c>
      <c r="C16" s="50">
        <v>5</v>
      </c>
    </row>
    <row r="17" spans="1:3" ht="15.75" customHeight="1">
      <c r="A17" s="49">
        <v>30205</v>
      </c>
      <c r="B17" s="49" t="s">
        <v>116</v>
      </c>
      <c r="C17" s="50">
        <v>31</v>
      </c>
    </row>
    <row r="18" spans="1:3" ht="15.75" customHeight="1">
      <c r="A18" s="49">
        <v>30206</v>
      </c>
      <c r="B18" s="49" t="s">
        <v>117</v>
      </c>
      <c r="C18" s="50">
        <v>22</v>
      </c>
    </row>
    <row r="19" spans="1:3" ht="15.75" customHeight="1">
      <c r="A19" s="49">
        <v>30207</v>
      </c>
      <c r="B19" s="49" t="s">
        <v>118</v>
      </c>
      <c r="C19" s="50">
        <v>36</v>
      </c>
    </row>
    <row r="20" spans="1:3" ht="15.75" customHeight="1">
      <c r="A20" s="49">
        <v>30211</v>
      </c>
      <c r="B20" s="49" t="s">
        <v>119</v>
      </c>
      <c r="C20" s="50">
        <v>5</v>
      </c>
    </row>
    <row r="21" spans="1:3" ht="15.75" customHeight="1">
      <c r="A21" s="49">
        <v>30216</v>
      </c>
      <c r="B21" s="49" t="s">
        <v>120</v>
      </c>
      <c r="C21" s="50">
        <v>2</v>
      </c>
    </row>
    <row r="22" spans="1:3" ht="15.75" customHeight="1">
      <c r="A22" s="49">
        <v>30217</v>
      </c>
      <c r="B22" s="49" t="s">
        <v>121</v>
      </c>
      <c r="C22" s="50">
        <v>25</v>
      </c>
    </row>
    <row r="23" spans="1:3" ht="15.75" customHeight="1">
      <c r="A23" s="49">
        <v>30228</v>
      </c>
      <c r="B23" s="49" t="s">
        <v>122</v>
      </c>
      <c r="C23" s="50">
        <v>8</v>
      </c>
    </row>
    <row r="24" spans="1:3" ht="15.75" customHeight="1">
      <c r="A24" s="49">
        <v>30229</v>
      </c>
      <c r="B24" s="49" t="s">
        <v>123</v>
      </c>
      <c r="C24" s="50">
        <v>166.9</v>
      </c>
    </row>
    <row r="25" spans="1:3" ht="15.75" customHeight="1">
      <c r="A25" s="49">
        <v>30231</v>
      </c>
      <c r="B25" s="49" t="s">
        <v>124</v>
      </c>
      <c r="C25" s="50">
        <v>29.19</v>
      </c>
    </row>
    <row r="26" spans="1:3" ht="15.75" customHeight="1">
      <c r="A26" s="49">
        <v>30239</v>
      </c>
      <c r="B26" s="49" t="s">
        <v>125</v>
      </c>
      <c r="C26" s="50">
        <v>47.94</v>
      </c>
    </row>
    <row r="27" spans="1:3" ht="15.75" customHeight="1">
      <c r="A27" s="49">
        <v>30299</v>
      </c>
      <c r="B27" s="49" t="s">
        <v>126</v>
      </c>
      <c r="C27" s="50">
        <v>46.81</v>
      </c>
    </row>
    <row r="28" spans="1:3" ht="15.75" customHeight="1">
      <c r="A28" s="49"/>
      <c r="B28" s="49" t="s">
        <v>127</v>
      </c>
      <c r="C28" s="50">
        <v>1187.09</v>
      </c>
    </row>
    <row r="29" spans="1:3" ht="15.75" customHeight="1">
      <c r="A29" s="49">
        <v>30301</v>
      </c>
      <c r="B29" s="49" t="s">
        <v>128</v>
      </c>
      <c r="C29" s="50">
        <v>199.68</v>
      </c>
    </row>
    <row r="30" spans="1:3" ht="15.75" customHeight="1">
      <c r="A30" s="49">
        <v>30305</v>
      </c>
      <c r="B30" s="49" t="s">
        <v>129</v>
      </c>
      <c r="C30" s="50">
        <v>10</v>
      </c>
    </row>
    <row r="31" spans="1:3" ht="15.75" customHeight="1">
      <c r="A31" s="49">
        <v>30307</v>
      </c>
      <c r="B31" s="49" t="s">
        <v>130</v>
      </c>
      <c r="C31" s="50">
        <v>50</v>
      </c>
    </row>
    <row r="32" spans="1:3" ht="15.75" customHeight="1">
      <c r="A32" s="49">
        <v>30308</v>
      </c>
      <c r="B32" s="49" t="s">
        <v>131</v>
      </c>
      <c r="C32" s="50">
        <v>180</v>
      </c>
    </row>
    <row r="33" spans="1:3" ht="15.75" customHeight="1">
      <c r="A33" s="49">
        <v>30311</v>
      </c>
      <c r="B33" s="49" t="s">
        <v>132</v>
      </c>
      <c r="C33" s="50">
        <v>570.03</v>
      </c>
    </row>
    <row r="34" spans="1:3" ht="15.75" customHeight="1">
      <c r="A34" s="49">
        <v>30313</v>
      </c>
      <c r="B34" s="49" t="s">
        <v>133</v>
      </c>
      <c r="C34" s="50">
        <v>116.32</v>
      </c>
    </row>
    <row r="35" spans="1:3" ht="15.75" customHeight="1">
      <c r="A35" s="49">
        <v>30399</v>
      </c>
      <c r="B35" s="49" t="s">
        <v>134</v>
      </c>
      <c r="C35" s="50">
        <v>61.06</v>
      </c>
    </row>
  </sheetData>
  <sheetProtection formatCells="0" formatColumns="0" formatRows="0"/>
  <mergeCells count="2">
    <mergeCell ref="A4:B4"/>
    <mergeCell ref="C4:C5"/>
  </mergeCells>
  <printOptions horizontalCentered="1"/>
  <pageMargins left="0.7479166666666667" right="0.7479166666666667" top="1.3777777777777778" bottom="0.9840277777777777" header="0" footer="0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3"/>
  <sheetViews>
    <sheetView showGridLines="0" showZeros="0" workbookViewId="0" topLeftCell="A1">
      <selection activeCell="C51" sqref="C51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2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135</v>
      </c>
    </row>
    <row r="2" spans="1:13" ht="24" customHeight="1">
      <c r="A2" s="17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 customHeight="1">
      <c r="A3" s="31" t="s">
        <v>2</v>
      </c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21" t="s">
        <v>3</v>
      </c>
    </row>
    <row r="4" spans="1:13" ht="19.5" customHeight="1">
      <c r="A4" s="72" t="s">
        <v>137</v>
      </c>
      <c r="B4" s="73" t="s">
        <v>138</v>
      </c>
      <c r="C4" s="73" t="s">
        <v>139</v>
      </c>
      <c r="D4" s="32" t="s">
        <v>140</v>
      </c>
      <c r="E4" s="32"/>
      <c r="F4" s="32"/>
      <c r="G4" s="73" t="s">
        <v>141</v>
      </c>
      <c r="H4" s="75" t="s">
        <v>142</v>
      </c>
      <c r="I4" s="73" t="s">
        <v>143</v>
      </c>
      <c r="J4" s="73" t="s">
        <v>144</v>
      </c>
      <c r="K4" s="73" t="s">
        <v>145</v>
      </c>
      <c r="L4" s="73" t="s">
        <v>146</v>
      </c>
      <c r="M4" s="73" t="s">
        <v>147</v>
      </c>
    </row>
    <row r="5" spans="1:13" ht="52.5" customHeight="1">
      <c r="A5" s="72"/>
      <c r="B5" s="73"/>
      <c r="C5" s="73"/>
      <c r="D5" s="23" t="s">
        <v>70</v>
      </c>
      <c r="E5" s="23" t="s">
        <v>148</v>
      </c>
      <c r="F5" s="23" t="s">
        <v>149</v>
      </c>
      <c r="G5" s="73"/>
      <c r="H5" s="76"/>
      <c r="I5" s="73"/>
      <c r="J5" s="73"/>
      <c r="K5" s="73"/>
      <c r="L5" s="73"/>
      <c r="M5" s="73"/>
    </row>
    <row r="6" spans="1:13" ht="18" customHeight="1">
      <c r="A6" s="33" t="s">
        <v>69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</row>
    <row r="7" spans="1:13" s="13" customFormat="1" ht="18" customHeight="1">
      <c r="A7" s="35" t="s">
        <v>70</v>
      </c>
      <c r="B7" s="28">
        <v>44500.77</v>
      </c>
      <c r="C7" s="28">
        <v>7719.77</v>
      </c>
      <c r="D7" s="28">
        <v>22438.45</v>
      </c>
      <c r="E7" s="28">
        <v>22438.45</v>
      </c>
      <c r="F7" s="28">
        <v>0</v>
      </c>
      <c r="G7" s="28">
        <v>11672.05</v>
      </c>
      <c r="H7" s="28">
        <v>900</v>
      </c>
      <c r="I7" s="28">
        <v>0</v>
      </c>
      <c r="J7" s="28">
        <v>1423.5</v>
      </c>
      <c r="K7" s="28">
        <v>0</v>
      </c>
      <c r="L7" s="28">
        <v>0</v>
      </c>
      <c r="M7" s="28">
        <v>347</v>
      </c>
    </row>
    <row r="8" spans="1:13" ht="18" customHeight="1">
      <c r="A8" s="36" t="s">
        <v>150</v>
      </c>
      <c r="B8" s="28">
        <v>44500.77</v>
      </c>
      <c r="C8" s="28">
        <v>7719.77</v>
      </c>
      <c r="D8" s="28">
        <v>22438.45</v>
      </c>
      <c r="E8" s="28">
        <v>22438.45</v>
      </c>
      <c r="F8" s="28">
        <v>0</v>
      </c>
      <c r="G8" s="28">
        <v>11672.05</v>
      </c>
      <c r="H8" s="28">
        <v>900</v>
      </c>
      <c r="I8" s="28">
        <v>0</v>
      </c>
      <c r="J8" s="28">
        <v>1423.5</v>
      </c>
      <c r="K8" s="28">
        <v>0</v>
      </c>
      <c r="L8" s="28">
        <v>0</v>
      </c>
      <c r="M8" s="28">
        <v>347</v>
      </c>
    </row>
    <row r="9" spans="1:13" ht="18" customHeight="1">
      <c r="A9" s="36" t="s">
        <v>151</v>
      </c>
      <c r="B9" s="28">
        <v>4233.75</v>
      </c>
      <c r="C9" s="28">
        <v>197.76</v>
      </c>
      <c r="D9" s="28">
        <v>4035.99</v>
      </c>
      <c r="E9" s="28">
        <v>4035.99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1:13" ht="18" customHeight="1">
      <c r="A10" s="36" t="s">
        <v>152</v>
      </c>
      <c r="B10" s="28">
        <v>27855.08</v>
      </c>
      <c r="C10" s="28">
        <v>6984.6</v>
      </c>
      <c r="D10" s="28">
        <v>11904.29</v>
      </c>
      <c r="E10" s="28">
        <v>11904.29</v>
      </c>
      <c r="F10" s="28">
        <v>0</v>
      </c>
      <c r="G10" s="28">
        <v>7295.69</v>
      </c>
      <c r="H10" s="28">
        <v>900</v>
      </c>
      <c r="I10" s="28">
        <v>0</v>
      </c>
      <c r="J10" s="28">
        <v>423.5</v>
      </c>
      <c r="K10" s="28">
        <v>0</v>
      </c>
      <c r="L10" s="28">
        <v>0</v>
      </c>
      <c r="M10" s="28">
        <v>347</v>
      </c>
    </row>
    <row r="11" spans="1:13" ht="18" customHeight="1">
      <c r="A11" s="36" t="s">
        <v>153</v>
      </c>
      <c r="B11" s="28">
        <v>12411.94</v>
      </c>
      <c r="C11" s="28">
        <v>537.41</v>
      </c>
      <c r="D11" s="28">
        <v>6498.17</v>
      </c>
      <c r="E11" s="28">
        <v>6498.17</v>
      </c>
      <c r="F11" s="28">
        <v>0</v>
      </c>
      <c r="G11" s="28">
        <v>4376.36</v>
      </c>
      <c r="H11" s="28">
        <v>0</v>
      </c>
      <c r="I11" s="28">
        <v>0</v>
      </c>
      <c r="J11" s="28">
        <v>1000</v>
      </c>
      <c r="K11" s="28">
        <v>0</v>
      </c>
      <c r="L11" s="28">
        <v>0</v>
      </c>
      <c r="M11" s="28">
        <v>0</v>
      </c>
    </row>
    <row r="12" ht="19.5" customHeight="1">
      <c r="F12" s="37"/>
    </row>
    <row r="13" ht="19.5" customHeight="1"/>
    <row r="14" ht="19.5" customHeight="1"/>
    <row r="15" ht="19.5" customHeight="1"/>
    <row r="16" ht="19.5" customHeight="1"/>
    <row r="17" spans="1:13" ht="19.5" customHeight="1">
      <c r="A17" s="38"/>
      <c r="B17" s="39"/>
      <c r="C17" s="40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3" ht="19.5" customHeight="1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</sheetData>
  <sheetProtection formatCells="0" formatColumns="0" formatRows="0"/>
  <mergeCells count="10">
    <mergeCell ref="L4:L5"/>
    <mergeCell ref="M4:M5"/>
    <mergeCell ref="H4:H5"/>
    <mergeCell ref="I4:I5"/>
    <mergeCell ref="J4:J5"/>
    <mergeCell ref="K4:K5"/>
    <mergeCell ref="A4:A5"/>
    <mergeCell ref="B4:B5"/>
    <mergeCell ref="C4:C5"/>
    <mergeCell ref="G4:G5"/>
  </mergeCells>
  <printOptions horizontalCentered="1"/>
  <pageMargins left="0.7479166666666667" right="0.7479166666666667" top="1.3777777777777778" bottom="0.9840277777777777" header="0" footer="0"/>
  <pageSetup fitToHeight="999" fitToWidth="1" horizontalDpi="1200" verticalDpi="12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1"/>
  <sheetViews>
    <sheetView showGridLines="0" showZeros="0" workbookViewId="0" topLeftCell="A1">
      <selection activeCell="C51" sqref="C51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8" width="16" style="0" customWidth="1"/>
  </cols>
  <sheetData>
    <row r="1" spans="1:8" ht="19.5" customHeight="1">
      <c r="A1" s="14"/>
      <c r="B1" s="15"/>
      <c r="C1" s="15"/>
      <c r="D1" s="15"/>
      <c r="E1" s="15"/>
      <c r="F1" s="15"/>
      <c r="G1" s="15"/>
      <c r="H1" s="16" t="s">
        <v>154</v>
      </c>
    </row>
    <row r="2" spans="1:8" ht="24" customHeight="1">
      <c r="A2" s="17" t="s">
        <v>155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2</v>
      </c>
      <c r="B3" s="19"/>
      <c r="C3" s="19"/>
      <c r="D3" s="20"/>
      <c r="E3" s="20"/>
      <c r="F3" s="19"/>
      <c r="G3" s="19"/>
      <c r="H3" s="21" t="s">
        <v>3</v>
      </c>
    </row>
    <row r="4" spans="1:8" ht="19.5" customHeight="1">
      <c r="A4" s="78" t="s">
        <v>137</v>
      </c>
      <c r="B4" s="73" t="s">
        <v>138</v>
      </c>
      <c r="C4" s="77" t="s">
        <v>66</v>
      </c>
      <c r="D4" s="77"/>
      <c r="E4" s="73" t="s">
        <v>67</v>
      </c>
      <c r="F4" s="73" t="s">
        <v>156</v>
      </c>
      <c r="G4" s="79" t="s">
        <v>50</v>
      </c>
      <c r="H4" s="79" t="s">
        <v>52</v>
      </c>
    </row>
    <row r="5" spans="1:8" ht="19.5" customHeight="1">
      <c r="A5" s="78"/>
      <c r="B5" s="73"/>
      <c r="C5" s="24" t="s">
        <v>157</v>
      </c>
      <c r="D5" s="24" t="s">
        <v>158</v>
      </c>
      <c r="E5" s="73"/>
      <c r="F5" s="73"/>
      <c r="G5" s="79"/>
      <c r="H5" s="79"/>
    </row>
    <row r="6" spans="1:8" ht="19.5" customHeight="1">
      <c r="A6" s="25" t="s">
        <v>69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</row>
    <row r="7" spans="1:8" s="13" customFormat="1" ht="19.5" customHeight="1">
      <c r="A7" s="27" t="s">
        <v>70</v>
      </c>
      <c r="B7" s="28">
        <v>38694.55</v>
      </c>
      <c r="C7" s="28">
        <v>20230.22</v>
      </c>
      <c r="D7" s="28">
        <v>6281.72</v>
      </c>
      <c r="E7" s="28">
        <v>12182.61</v>
      </c>
      <c r="F7" s="28">
        <v>0</v>
      </c>
      <c r="G7" s="28">
        <v>0</v>
      </c>
      <c r="H7" s="28">
        <v>0</v>
      </c>
    </row>
    <row r="8" spans="1:8" ht="19.5" customHeight="1">
      <c r="A8" s="27" t="s">
        <v>150</v>
      </c>
      <c r="B8" s="28">
        <v>38694.55</v>
      </c>
      <c r="C8" s="28">
        <v>20230.22</v>
      </c>
      <c r="D8" s="28">
        <v>6281.72</v>
      </c>
      <c r="E8" s="28">
        <v>12182.61</v>
      </c>
      <c r="F8" s="28">
        <v>0</v>
      </c>
      <c r="G8" s="28">
        <v>0</v>
      </c>
      <c r="H8" s="28">
        <v>0</v>
      </c>
    </row>
    <row r="9" spans="1:8" ht="19.5" customHeight="1">
      <c r="A9" s="27" t="s">
        <v>151</v>
      </c>
      <c r="B9" s="28">
        <v>4035.99</v>
      </c>
      <c r="C9" s="28">
        <v>1114.06</v>
      </c>
      <c r="D9" s="28">
        <v>203.38</v>
      </c>
      <c r="E9" s="28">
        <v>2718.55</v>
      </c>
      <c r="F9" s="28">
        <v>0</v>
      </c>
      <c r="G9" s="28">
        <v>0</v>
      </c>
      <c r="H9" s="28">
        <v>0</v>
      </c>
    </row>
    <row r="10" spans="1:8" ht="19.5" customHeight="1">
      <c r="A10" s="27" t="s">
        <v>152</v>
      </c>
      <c r="B10" s="28">
        <v>22322.17</v>
      </c>
      <c r="C10" s="28">
        <v>11881.4</v>
      </c>
      <c r="D10" s="28">
        <v>4292.23</v>
      </c>
      <c r="E10" s="28">
        <v>6148.54</v>
      </c>
      <c r="F10" s="28">
        <v>0</v>
      </c>
      <c r="G10" s="28">
        <v>0</v>
      </c>
      <c r="H10" s="28">
        <v>0</v>
      </c>
    </row>
    <row r="11" spans="1:8" ht="19.5" customHeight="1">
      <c r="A11" s="27" t="s">
        <v>153</v>
      </c>
      <c r="B11" s="28">
        <v>12336.39</v>
      </c>
      <c r="C11" s="28">
        <v>7234.76</v>
      </c>
      <c r="D11" s="28">
        <v>1786.11</v>
      </c>
      <c r="E11" s="28">
        <v>3315.52</v>
      </c>
      <c r="F11" s="28">
        <v>0</v>
      </c>
      <c r="G11" s="28">
        <v>0</v>
      </c>
      <c r="H11" s="28">
        <v>0</v>
      </c>
    </row>
  </sheetData>
  <sheetProtection formatCells="0" formatColumns="0" formatRows="0"/>
  <mergeCells count="7">
    <mergeCell ref="F4:F5"/>
    <mergeCell ref="G4:G5"/>
    <mergeCell ref="H4:H5"/>
    <mergeCell ref="C4:D4"/>
    <mergeCell ref="A4:A5"/>
    <mergeCell ref="B4:B5"/>
    <mergeCell ref="E4:E5"/>
  </mergeCells>
  <printOptions horizontalCentered="1"/>
  <pageMargins left="0.7479166666666667" right="0.7479166666666667" top="1.3777777777777778" bottom="0.9840277777777777" header="0" footer="0"/>
  <pageSetup fitToHeight="1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51.16015625" style="2" customWidth="1"/>
    <col min="2" max="2" width="63.5" style="2" customWidth="1"/>
    <col min="3" max="235" width="9.16015625" style="2" customWidth="1"/>
    <col min="236" max="16384" width="9.16015625" style="2" customWidth="1"/>
  </cols>
  <sheetData>
    <row r="1" ht="12.75" customHeight="1">
      <c r="B1" s="3" t="s">
        <v>159</v>
      </c>
    </row>
    <row r="2" spans="1:2" ht="30.75" customHeight="1">
      <c r="A2" s="80" t="s">
        <v>160</v>
      </c>
      <c r="B2" s="80"/>
    </row>
    <row r="3" spans="1:2" ht="18" customHeight="1">
      <c r="A3" s="1" t="s">
        <v>2</v>
      </c>
      <c r="B3" s="3" t="s">
        <v>3</v>
      </c>
    </row>
    <row r="4" spans="1:2" ht="24.75" customHeight="1">
      <c r="A4" s="4" t="s">
        <v>161</v>
      </c>
      <c r="B4" s="5" t="s">
        <v>162</v>
      </c>
    </row>
    <row r="5" spans="1:2" s="1" customFormat="1" ht="24.75" customHeight="1">
      <c r="A5" s="6" t="s">
        <v>70</v>
      </c>
      <c r="B5" s="7">
        <v>80.19</v>
      </c>
    </row>
    <row r="6" spans="1:2" s="1" customFormat="1" ht="24.75" customHeight="1">
      <c r="A6" s="8" t="s">
        <v>163</v>
      </c>
      <c r="B6" s="7">
        <v>26</v>
      </c>
    </row>
    <row r="7" spans="1:2" s="1" customFormat="1" ht="24.75" customHeight="1">
      <c r="A7" s="8" t="s">
        <v>164</v>
      </c>
      <c r="B7" s="9">
        <v>25</v>
      </c>
    </row>
    <row r="8" spans="1:2" s="1" customFormat="1" ht="24.75" customHeight="1">
      <c r="A8" s="8" t="s">
        <v>165</v>
      </c>
      <c r="B8" s="10">
        <v>29.19</v>
      </c>
    </row>
    <row r="9" spans="1:2" s="1" customFormat="1" ht="24.75" customHeight="1">
      <c r="A9" s="6" t="s">
        <v>166</v>
      </c>
      <c r="B9" s="11">
        <v>0</v>
      </c>
    </row>
    <row r="10" spans="1:2" s="1" customFormat="1" ht="24.75" customHeight="1">
      <c r="A10" s="6" t="s">
        <v>167</v>
      </c>
      <c r="B10" s="9">
        <v>29.19</v>
      </c>
    </row>
    <row r="12" ht="12.75" customHeight="1">
      <c r="A12" s="12"/>
    </row>
  </sheetData>
  <sheetProtection formatCells="0" formatColumns="0" formatRows="0"/>
  <mergeCells count="1">
    <mergeCell ref="A2:B2"/>
  </mergeCells>
  <printOptions horizontalCentered="1" verticalCentered="1"/>
  <pageMargins left="0.7479166666666667" right="0.7479166666666667" top="0.9840277777777777" bottom="0.9840277777777777" header="0.5111111111111111" footer="0.5111111111111111"/>
  <pageSetup fitToHeight="1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沈燕萍</dc:creator>
  <cp:keywords/>
  <dc:description/>
  <cp:lastModifiedBy>邱毅</cp:lastModifiedBy>
  <cp:lastPrinted>2016-02-29T08:22:30Z</cp:lastPrinted>
  <dcterms:created xsi:type="dcterms:W3CDTF">2014-05-29T10:15:01Z</dcterms:created>
  <dcterms:modified xsi:type="dcterms:W3CDTF">2016-03-04T02:38:23Z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7800442</vt:r8>
  </property>
  <property fmtid="{D5CDD505-2E9C-101B-9397-08002B2CF9AE}" pid="3" name="KSOProductBuildVer">
    <vt:lpwstr>2052-9.1.0.4569</vt:lpwstr>
  </property>
</Properties>
</file>