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855" windowHeight="12435"/>
  </bookViews>
  <sheets>
    <sheet name="融媒体" sheetId="2" r:id="rId1"/>
  </sheets>
  <definedNames>
    <definedName name="_xlnm._FilterDatabase" localSheetId="0" hidden="1">融媒体!$A$2:$G$25</definedName>
  </definedNames>
  <calcPr calcId="124519"/>
</workbook>
</file>

<file path=xl/calcChain.xml><?xml version="1.0" encoding="utf-8"?>
<calcChain xmlns="http://schemas.openxmlformats.org/spreadsheetml/2006/main">
  <c r="H25" i="2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9"/>
  <c r="I9" s="1"/>
  <c r="H10"/>
  <c r="I10" s="1"/>
  <c r="H8"/>
  <c r="I8" s="1"/>
  <c r="H7"/>
  <c r="I7" s="1"/>
  <c r="H5"/>
  <c r="I5" s="1"/>
  <c r="H6"/>
  <c r="I6" s="1"/>
  <c r="H4"/>
  <c r="I4" s="1"/>
  <c r="H3"/>
  <c r="I3" s="1"/>
</calcChain>
</file>

<file path=xl/sharedStrings.xml><?xml version="1.0" encoding="utf-8"?>
<sst xmlns="http://schemas.openxmlformats.org/spreadsheetml/2006/main" count="116" uniqueCount="74">
  <si>
    <t>播音主持</t>
  </si>
  <si>
    <t>缙云县融媒体中心</t>
  </si>
  <si>
    <t>011060102922</t>
  </si>
  <si>
    <t>吴豪强</t>
  </si>
  <si>
    <t>011060103728</t>
  </si>
  <si>
    <t>电视编导</t>
  </si>
  <si>
    <t>011060101021</t>
  </si>
  <si>
    <t>011060100806</t>
  </si>
  <si>
    <t>011060103823</t>
  </si>
  <si>
    <t>章诗怡</t>
  </si>
  <si>
    <t>011060101007</t>
  </si>
  <si>
    <t>011060102003</t>
  </si>
  <si>
    <t>摄像记者</t>
  </si>
  <si>
    <t>011060100612</t>
  </si>
  <si>
    <t>011060102427</t>
  </si>
  <si>
    <t>011060102022</t>
  </si>
  <si>
    <t>011060102701</t>
  </si>
  <si>
    <t>陈柯宇</t>
  </si>
  <si>
    <t>011060104229</t>
  </si>
  <si>
    <t>刘迪康</t>
  </si>
  <si>
    <t>011060101820</t>
  </si>
  <si>
    <t>新媒体制作</t>
  </si>
  <si>
    <t>011060102201</t>
  </si>
  <si>
    <t>011060104303</t>
  </si>
  <si>
    <t>011060103202</t>
  </si>
  <si>
    <t>011060100824</t>
  </si>
  <si>
    <t>011060101926</t>
  </si>
  <si>
    <t>011060103602</t>
  </si>
  <si>
    <t>011060102326</t>
  </si>
  <si>
    <t>朱科威</t>
  </si>
  <si>
    <t>011060100211</t>
  </si>
  <si>
    <t>网页设计</t>
  </si>
  <si>
    <t>011060101703</t>
  </si>
  <si>
    <t>王丽玲</t>
  </si>
  <si>
    <t>011060104321</t>
  </si>
  <si>
    <t>排名</t>
  </si>
  <si>
    <t>总成绩</t>
    <phoneticPr fontId="2" type="noConversion"/>
  </si>
  <si>
    <t>报考岗位</t>
  </si>
  <si>
    <t>姓名</t>
  </si>
  <si>
    <t>准考证号</t>
  </si>
  <si>
    <t>2021年缙云县融媒体中心公开招聘工作人员总成绩及入围体检人员名单</t>
    <phoneticPr fontId="1" type="noConversion"/>
  </si>
  <si>
    <t>笔试成绩</t>
    <phoneticPr fontId="1" type="noConversion"/>
  </si>
  <si>
    <t>技能测试成绩</t>
    <phoneticPr fontId="1" type="noConversion"/>
  </si>
  <si>
    <t>职业能力倾向测验成绩</t>
    <phoneticPr fontId="1" type="noConversion"/>
  </si>
  <si>
    <t>综合应用能力成绩</t>
    <phoneticPr fontId="1" type="noConversion"/>
  </si>
  <si>
    <t>是</t>
    <phoneticPr fontId="2" type="noConversion"/>
  </si>
  <si>
    <t>报考单位</t>
    <phoneticPr fontId="1" type="noConversion"/>
  </si>
  <si>
    <t>李  贇</t>
    <phoneticPr fontId="1" type="noConversion"/>
  </si>
  <si>
    <t>89.00</t>
  </si>
  <si>
    <t>63.40</t>
  </si>
  <si>
    <t>81.20</t>
  </si>
  <si>
    <t>90.60</t>
  </si>
  <si>
    <t>76.20</t>
  </si>
  <si>
    <t>78.20</t>
  </si>
  <si>
    <t>86.40</t>
  </si>
  <si>
    <t>87.40</t>
  </si>
  <si>
    <t>73.60</t>
  </si>
  <si>
    <t>85.40</t>
  </si>
  <si>
    <t>73.00</t>
  </si>
  <si>
    <t>86.60</t>
  </si>
  <si>
    <t>81.60</t>
  </si>
  <si>
    <t>84.00</t>
  </si>
  <si>
    <t>82.20</t>
  </si>
  <si>
    <t>83.00</t>
  </si>
  <si>
    <t>88.80</t>
  </si>
  <si>
    <t>84.40</t>
  </si>
  <si>
    <t>是否入围体检</t>
    <phoneticPr fontId="1" type="noConversion"/>
  </si>
  <si>
    <t>是</t>
    <phoneticPr fontId="2" type="noConversion"/>
  </si>
  <si>
    <t>是</t>
    <phoneticPr fontId="2" type="noConversion"/>
  </si>
  <si>
    <t>陈  翊</t>
    <phoneticPr fontId="1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</si>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</sst>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Arial"/>
      <family val="2"/>
    </font>
    <font>
      <sz val="14"/>
      <color theme="1"/>
      <name val="方正小标宋简体"/>
      <family val="4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pane ySplit="2" topLeftCell="A3" activePane="bottomLeft" state="frozen"/>
      <selection pane="bottomLeft" activeCell="M6" sqref="M6"/>
    </sheetView>
  </sheetViews>
  <sheetFormatPr defaultRowHeight="13.5"/>
  <cols>
    <col min="1" max="1" width="12" style="12" customWidth="1"/>
    <col min="2" max="2" width="6.875" style="12" customWidth="1"/>
    <col min="3" max="3" width="8" style="12" customWidth="1"/>
    <col min="4" max="4" width="8.75" style="12" customWidth="1"/>
    <col min="5" max="5" width="6.125" style="13" customWidth="1"/>
    <col min="6" max="6" width="8.25" style="14" customWidth="1"/>
    <col min="7" max="7" width="6.125" style="14" customWidth="1"/>
    <col min="8" max="9" width="7.625" style="14" customWidth="1"/>
    <col min="10" max="10" width="4.25" style="12" customWidth="1"/>
    <col min="11" max="11" width="6.75" style="12" customWidth="1"/>
  </cols>
  <sheetData>
    <row r="1" spans="1:11" ht="33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40.5" customHeight="1">
      <c r="A2" s="4" t="s">
        <v>39</v>
      </c>
      <c r="B2" s="4" t="s">
        <v>38</v>
      </c>
      <c r="C2" s="4" t="s">
        <v>46</v>
      </c>
      <c r="D2" s="4" t="s">
        <v>37</v>
      </c>
      <c r="E2" s="8" t="s">
        <v>42</v>
      </c>
      <c r="F2" s="9" t="s">
        <v>43</v>
      </c>
      <c r="G2" s="9" t="s">
        <v>44</v>
      </c>
      <c r="H2" s="9" t="s">
        <v>41</v>
      </c>
      <c r="I2" s="10" t="s">
        <v>36</v>
      </c>
      <c r="J2" s="4" t="s">
        <v>35</v>
      </c>
      <c r="K2" s="6" t="s">
        <v>66</v>
      </c>
    </row>
    <row r="3" spans="1:11" s="2" customFormat="1" ht="33.75" customHeight="1">
      <c r="A3" s="15" t="s">
        <v>34</v>
      </c>
      <c r="B3" s="15" t="s">
        <v>33</v>
      </c>
      <c r="C3" s="15" t="s">
        <v>1</v>
      </c>
      <c r="D3" s="15" t="s">
        <v>31</v>
      </c>
      <c r="E3" s="16" t="s">
        <v>48</v>
      </c>
      <c r="F3" s="16">
        <v>47.69</v>
      </c>
      <c r="G3" s="16">
        <v>64.5</v>
      </c>
      <c r="H3" s="16">
        <f t="shared" ref="H3:H25" si="0">F3+G3</f>
        <v>112.19</v>
      </c>
      <c r="I3" s="16">
        <f>E3*0.6+H3/2*0.4</f>
        <v>75.837999999999994</v>
      </c>
      <c r="J3" s="17">
        <v>1</v>
      </c>
      <c r="K3" s="17" t="s">
        <v>67</v>
      </c>
    </row>
    <row r="4" spans="1:11" s="7" customFormat="1" ht="33.75" customHeight="1">
      <c r="A4" s="11" t="s">
        <v>32</v>
      </c>
      <c r="B4" s="11"/>
      <c r="C4" s="11" t="s">
        <v>1</v>
      </c>
      <c r="D4" s="11" t="s">
        <v>31</v>
      </c>
      <c r="E4" s="9" t="s">
        <v>49</v>
      </c>
      <c r="F4" s="9">
        <v>49.23</v>
      </c>
      <c r="G4" s="9">
        <v>60</v>
      </c>
      <c r="H4" s="9">
        <f t="shared" si="0"/>
        <v>109.22999999999999</v>
      </c>
      <c r="I4" s="18">
        <f t="shared" ref="I4:I25" si="1">E4*0.6+H4/2*0.4</f>
        <v>59.885999999999996</v>
      </c>
      <c r="J4" s="5">
        <v>2</v>
      </c>
      <c r="K4" s="5"/>
    </row>
    <row r="5" spans="1:11" s="2" customFormat="1" ht="33.75" customHeight="1">
      <c r="A5" s="15" t="s">
        <v>27</v>
      </c>
      <c r="B5" s="15" t="s">
        <v>69</v>
      </c>
      <c r="C5" s="15" t="s">
        <v>1</v>
      </c>
      <c r="D5" s="15" t="s">
        <v>21</v>
      </c>
      <c r="E5" s="16" t="s">
        <v>51</v>
      </c>
      <c r="F5" s="16">
        <v>53.85</v>
      </c>
      <c r="G5" s="16">
        <v>66</v>
      </c>
      <c r="H5" s="16">
        <f t="shared" si="0"/>
        <v>119.85</v>
      </c>
      <c r="I5" s="16">
        <f t="shared" ref="I5:I18" si="2">E5*0.6+H5/2*0.4</f>
        <v>78.329999999999984</v>
      </c>
      <c r="J5" s="17">
        <v>1</v>
      </c>
      <c r="K5" s="17" t="s">
        <v>68</v>
      </c>
    </row>
    <row r="6" spans="1:11" s="2" customFormat="1" ht="33.75" customHeight="1">
      <c r="A6" s="15" t="s">
        <v>30</v>
      </c>
      <c r="B6" s="15" t="s">
        <v>29</v>
      </c>
      <c r="C6" s="15" t="s">
        <v>1</v>
      </c>
      <c r="D6" s="15" t="s">
        <v>21</v>
      </c>
      <c r="E6" s="16" t="s">
        <v>50</v>
      </c>
      <c r="F6" s="16">
        <v>60</v>
      </c>
      <c r="G6" s="16">
        <v>75</v>
      </c>
      <c r="H6" s="16">
        <f t="shared" si="0"/>
        <v>135</v>
      </c>
      <c r="I6" s="16">
        <f t="shared" si="2"/>
        <v>75.72</v>
      </c>
      <c r="J6" s="17">
        <v>2</v>
      </c>
      <c r="K6" s="17" t="s">
        <v>68</v>
      </c>
    </row>
    <row r="7" spans="1:11" s="7" customFormat="1" ht="33.75" customHeight="1">
      <c r="A7" s="11" t="s">
        <v>26</v>
      </c>
      <c r="B7" s="11"/>
      <c r="C7" s="11" t="s">
        <v>1</v>
      </c>
      <c r="D7" s="11" t="s">
        <v>21</v>
      </c>
      <c r="E7" s="9">
        <v>85.2</v>
      </c>
      <c r="F7" s="9">
        <v>55.38</v>
      </c>
      <c r="G7" s="9">
        <v>59.5</v>
      </c>
      <c r="H7" s="9">
        <f t="shared" si="0"/>
        <v>114.88</v>
      </c>
      <c r="I7" s="18">
        <f t="shared" si="2"/>
        <v>74.096000000000004</v>
      </c>
      <c r="J7" s="5">
        <v>3</v>
      </c>
      <c r="K7" s="5"/>
    </row>
    <row r="8" spans="1:11" s="7" customFormat="1" ht="33.75" customHeight="1">
      <c r="A8" s="11" t="s">
        <v>28</v>
      </c>
      <c r="B8" s="11"/>
      <c r="C8" s="11" t="s">
        <v>1</v>
      </c>
      <c r="D8" s="11" t="s">
        <v>21</v>
      </c>
      <c r="E8" s="9">
        <v>72.400000000000006</v>
      </c>
      <c r="F8" s="9">
        <v>63.08</v>
      </c>
      <c r="G8" s="9">
        <v>58</v>
      </c>
      <c r="H8" s="9">
        <f t="shared" si="0"/>
        <v>121.08</v>
      </c>
      <c r="I8" s="18">
        <f t="shared" si="2"/>
        <v>67.656000000000006</v>
      </c>
      <c r="J8" s="5">
        <v>4</v>
      </c>
      <c r="K8" s="5"/>
    </row>
    <row r="9" spans="1:11" s="7" customFormat="1" ht="33.75" customHeight="1">
      <c r="A9" s="11" t="s">
        <v>24</v>
      </c>
      <c r="B9" s="11"/>
      <c r="C9" s="11" t="s">
        <v>1</v>
      </c>
      <c r="D9" s="11" t="s">
        <v>21</v>
      </c>
      <c r="E9" s="9">
        <v>73</v>
      </c>
      <c r="F9" s="9">
        <v>41.54</v>
      </c>
      <c r="G9" s="9">
        <v>59.5</v>
      </c>
      <c r="H9" s="9">
        <f t="shared" si="0"/>
        <v>101.03999999999999</v>
      </c>
      <c r="I9" s="18">
        <f t="shared" si="2"/>
        <v>64.007999999999996</v>
      </c>
      <c r="J9" s="5">
        <v>5</v>
      </c>
      <c r="K9" s="5"/>
    </row>
    <row r="10" spans="1:11" s="7" customFormat="1" ht="33.75" customHeight="1">
      <c r="A10" s="11" t="s">
        <v>25</v>
      </c>
      <c r="B10" s="11"/>
      <c r="C10" s="11" t="s">
        <v>1</v>
      </c>
      <c r="D10" s="11" t="s">
        <v>21</v>
      </c>
      <c r="E10" s="9">
        <v>69.400000000000006</v>
      </c>
      <c r="F10" s="9">
        <v>46.15</v>
      </c>
      <c r="G10" s="9">
        <v>63</v>
      </c>
      <c r="H10" s="9">
        <f t="shared" si="0"/>
        <v>109.15</v>
      </c>
      <c r="I10" s="18">
        <f t="shared" si="2"/>
        <v>63.47</v>
      </c>
      <c r="J10" s="5">
        <v>6</v>
      </c>
      <c r="K10" s="5"/>
    </row>
    <row r="11" spans="1:11" s="1" customFormat="1" ht="33.75" customHeight="1">
      <c r="A11" s="11" t="s">
        <v>23</v>
      </c>
      <c r="B11" s="11"/>
      <c r="C11" s="11" t="s">
        <v>1</v>
      </c>
      <c r="D11" s="11" t="s">
        <v>21</v>
      </c>
      <c r="E11" s="9" t="s">
        <v>52</v>
      </c>
      <c r="F11" s="9">
        <v>26.15</v>
      </c>
      <c r="G11" s="9">
        <v>60.5</v>
      </c>
      <c r="H11" s="9">
        <f t="shared" si="0"/>
        <v>86.65</v>
      </c>
      <c r="I11" s="18">
        <f t="shared" si="2"/>
        <v>63.05</v>
      </c>
      <c r="J11" s="5">
        <v>7</v>
      </c>
      <c r="K11" s="5"/>
    </row>
    <row r="12" spans="1:11" s="1" customFormat="1" ht="33.75" customHeight="1">
      <c r="A12" s="11" t="s">
        <v>22</v>
      </c>
      <c r="B12" s="11"/>
      <c r="C12" s="11" t="s">
        <v>1</v>
      </c>
      <c r="D12" s="11" t="s">
        <v>21</v>
      </c>
      <c r="E12" s="9" t="s">
        <v>53</v>
      </c>
      <c r="F12" s="9">
        <v>0</v>
      </c>
      <c r="G12" s="9">
        <v>0</v>
      </c>
      <c r="H12" s="9">
        <f t="shared" si="0"/>
        <v>0</v>
      </c>
      <c r="I12" s="18">
        <f t="shared" si="2"/>
        <v>46.92</v>
      </c>
      <c r="J12" s="5">
        <v>8</v>
      </c>
      <c r="K12" s="5"/>
    </row>
    <row r="13" spans="1:11" s="2" customFormat="1" ht="33.75" customHeight="1">
      <c r="A13" s="15" t="s">
        <v>20</v>
      </c>
      <c r="B13" s="15" t="s">
        <v>19</v>
      </c>
      <c r="C13" s="15" t="s">
        <v>1</v>
      </c>
      <c r="D13" s="15" t="s">
        <v>12</v>
      </c>
      <c r="E13" s="16" t="s">
        <v>54</v>
      </c>
      <c r="F13" s="16">
        <v>49.23</v>
      </c>
      <c r="G13" s="16">
        <v>66.5</v>
      </c>
      <c r="H13" s="16">
        <f t="shared" si="0"/>
        <v>115.72999999999999</v>
      </c>
      <c r="I13" s="16">
        <f t="shared" si="2"/>
        <v>74.986000000000004</v>
      </c>
      <c r="J13" s="17">
        <v>1</v>
      </c>
      <c r="K13" s="17" t="s">
        <v>70</v>
      </c>
    </row>
    <row r="14" spans="1:11" s="2" customFormat="1" ht="33.75" customHeight="1">
      <c r="A14" s="15" t="s">
        <v>18</v>
      </c>
      <c r="B14" s="15" t="s">
        <v>17</v>
      </c>
      <c r="C14" s="15" t="s">
        <v>1</v>
      </c>
      <c r="D14" s="15" t="s">
        <v>12</v>
      </c>
      <c r="E14" s="16" t="s">
        <v>55</v>
      </c>
      <c r="F14" s="16">
        <v>49.23</v>
      </c>
      <c r="G14" s="16">
        <v>61.5</v>
      </c>
      <c r="H14" s="16">
        <f t="shared" si="0"/>
        <v>110.72999999999999</v>
      </c>
      <c r="I14" s="16">
        <f t="shared" si="2"/>
        <v>74.586000000000013</v>
      </c>
      <c r="J14" s="17">
        <v>2</v>
      </c>
      <c r="K14" s="17" t="s">
        <v>71</v>
      </c>
    </row>
    <row r="15" spans="1:11" s="7" customFormat="1" ht="33.75" customHeight="1">
      <c r="A15" s="11" t="s">
        <v>15</v>
      </c>
      <c r="B15" s="11"/>
      <c r="C15" s="11" t="s">
        <v>1</v>
      </c>
      <c r="D15" s="11" t="s">
        <v>12</v>
      </c>
      <c r="E15" s="9" t="s">
        <v>57</v>
      </c>
      <c r="F15" s="9">
        <v>44.62</v>
      </c>
      <c r="G15" s="9">
        <v>56.5</v>
      </c>
      <c r="H15" s="9">
        <f t="shared" si="0"/>
        <v>101.12</v>
      </c>
      <c r="I15" s="18">
        <f t="shared" si="2"/>
        <v>71.463999999999999</v>
      </c>
      <c r="J15" s="5">
        <v>3</v>
      </c>
      <c r="K15" s="5"/>
    </row>
    <row r="16" spans="1:11" s="7" customFormat="1" ht="33.75" customHeight="1">
      <c r="A16" s="11" t="s">
        <v>13</v>
      </c>
      <c r="B16" s="11"/>
      <c r="C16" s="11" t="s">
        <v>1</v>
      </c>
      <c r="D16" s="11" t="s">
        <v>12</v>
      </c>
      <c r="E16" s="9" t="s">
        <v>59</v>
      </c>
      <c r="F16" s="9">
        <v>43.08</v>
      </c>
      <c r="G16" s="9">
        <v>52.5</v>
      </c>
      <c r="H16" s="9">
        <f t="shared" si="0"/>
        <v>95.58</v>
      </c>
      <c r="I16" s="18">
        <f t="shared" si="2"/>
        <v>71.075999999999993</v>
      </c>
      <c r="J16" s="5">
        <v>4</v>
      </c>
      <c r="K16" s="5"/>
    </row>
    <row r="17" spans="1:11" s="7" customFormat="1" ht="33.75" customHeight="1">
      <c r="A17" s="11" t="s">
        <v>16</v>
      </c>
      <c r="B17" s="11"/>
      <c r="C17" s="11" t="s">
        <v>1</v>
      </c>
      <c r="D17" s="11" t="s">
        <v>12</v>
      </c>
      <c r="E17" s="9" t="s">
        <v>56</v>
      </c>
      <c r="F17" s="9">
        <v>52.31</v>
      </c>
      <c r="G17" s="9">
        <v>56</v>
      </c>
      <c r="H17" s="9">
        <f t="shared" si="0"/>
        <v>108.31</v>
      </c>
      <c r="I17" s="18">
        <f t="shared" si="2"/>
        <v>65.822000000000003</v>
      </c>
      <c r="J17" s="5">
        <v>5</v>
      </c>
      <c r="K17" s="5"/>
    </row>
    <row r="18" spans="1:11" s="7" customFormat="1" ht="33.75" customHeight="1">
      <c r="A18" s="11" t="s">
        <v>14</v>
      </c>
      <c r="B18" s="11"/>
      <c r="C18" s="11" t="s">
        <v>1</v>
      </c>
      <c r="D18" s="11" t="s">
        <v>12</v>
      </c>
      <c r="E18" s="9" t="s">
        <v>58</v>
      </c>
      <c r="F18" s="9">
        <v>38.46</v>
      </c>
      <c r="G18" s="9">
        <v>60</v>
      </c>
      <c r="H18" s="9">
        <f t="shared" si="0"/>
        <v>98.460000000000008</v>
      </c>
      <c r="I18" s="18">
        <f t="shared" si="2"/>
        <v>63.492000000000004</v>
      </c>
      <c r="J18" s="5">
        <v>6</v>
      </c>
      <c r="K18" s="5"/>
    </row>
    <row r="19" spans="1:11" s="2" customFormat="1" ht="33.75" customHeight="1">
      <c r="A19" s="15" t="s">
        <v>11</v>
      </c>
      <c r="B19" s="15" t="s">
        <v>47</v>
      </c>
      <c r="C19" s="15" t="s">
        <v>1</v>
      </c>
      <c r="D19" s="15" t="s">
        <v>5</v>
      </c>
      <c r="E19" s="16" t="s">
        <v>60</v>
      </c>
      <c r="F19" s="16">
        <v>67.69</v>
      </c>
      <c r="G19" s="16">
        <v>69</v>
      </c>
      <c r="H19" s="16">
        <f t="shared" si="0"/>
        <v>136.69</v>
      </c>
      <c r="I19" s="16">
        <f t="shared" si="1"/>
        <v>76.298000000000002</v>
      </c>
      <c r="J19" s="17">
        <v>1</v>
      </c>
      <c r="K19" s="17" t="s">
        <v>45</v>
      </c>
    </row>
    <row r="20" spans="1:11" s="2" customFormat="1" ht="33.75" customHeight="1">
      <c r="A20" s="15" t="s">
        <v>10</v>
      </c>
      <c r="B20" s="15" t="s">
        <v>9</v>
      </c>
      <c r="C20" s="15" t="s">
        <v>1</v>
      </c>
      <c r="D20" s="15" t="s">
        <v>5</v>
      </c>
      <c r="E20" s="16" t="s">
        <v>61</v>
      </c>
      <c r="F20" s="16">
        <v>55.38</v>
      </c>
      <c r="G20" s="16">
        <v>72.5</v>
      </c>
      <c r="H20" s="16">
        <f t="shared" si="0"/>
        <v>127.88</v>
      </c>
      <c r="I20" s="16">
        <f t="shared" si="1"/>
        <v>75.975999999999999</v>
      </c>
      <c r="J20" s="17">
        <v>2</v>
      </c>
      <c r="K20" s="17" t="s">
        <v>72</v>
      </c>
    </row>
    <row r="21" spans="1:11" s="7" customFormat="1" ht="33.75" customHeight="1">
      <c r="A21" s="11" t="s">
        <v>8</v>
      </c>
      <c r="B21" s="11"/>
      <c r="C21" s="11" t="s">
        <v>1</v>
      </c>
      <c r="D21" s="11" t="s">
        <v>5</v>
      </c>
      <c r="E21" s="9" t="s">
        <v>62</v>
      </c>
      <c r="F21" s="9">
        <v>55.38</v>
      </c>
      <c r="G21" s="9">
        <v>64.5</v>
      </c>
      <c r="H21" s="9">
        <f t="shared" si="0"/>
        <v>119.88</v>
      </c>
      <c r="I21" s="18">
        <f t="shared" si="1"/>
        <v>73.295999999999992</v>
      </c>
      <c r="J21" s="5">
        <v>3</v>
      </c>
      <c r="K21" s="5"/>
    </row>
    <row r="22" spans="1:11" s="7" customFormat="1" ht="33.75" customHeight="1">
      <c r="A22" s="11" t="s">
        <v>7</v>
      </c>
      <c r="B22" s="11"/>
      <c r="C22" s="11" t="s">
        <v>1</v>
      </c>
      <c r="D22" s="11" t="s">
        <v>5</v>
      </c>
      <c r="E22" s="9" t="s">
        <v>50</v>
      </c>
      <c r="F22" s="9">
        <v>52.31</v>
      </c>
      <c r="G22" s="9">
        <v>60</v>
      </c>
      <c r="H22" s="9">
        <f t="shared" si="0"/>
        <v>112.31</v>
      </c>
      <c r="I22" s="18">
        <f t="shared" si="1"/>
        <v>71.182000000000002</v>
      </c>
      <c r="J22" s="5">
        <v>4</v>
      </c>
      <c r="K22" s="5"/>
    </row>
    <row r="23" spans="1:11" s="7" customFormat="1" ht="33.75" customHeight="1">
      <c r="A23" s="11" t="s">
        <v>6</v>
      </c>
      <c r="B23" s="11"/>
      <c r="C23" s="11" t="s">
        <v>1</v>
      </c>
      <c r="D23" s="11" t="s">
        <v>5</v>
      </c>
      <c r="E23" s="9" t="s">
        <v>63</v>
      </c>
      <c r="F23" s="9">
        <v>35.380000000000003</v>
      </c>
      <c r="G23" s="9">
        <v>61.5</v>
      </c>
      <c r="H23" s="9">
        <f t="shared" si="0"/>
        <v>96.88</v>
      </c>
      <c r="I23" s="18">
        <f t="shared" si="1"/>
        <v>69.176000000000002</v>
      </c>
      <c r="J23" s="5">
        <v>5</v>
      </c>
      <c r="K23" s="5"/>
    </row>
    <row r="24" spans="1:11" s="2" customFormat="1" ht="33.75" customHeight="1">
      <c r="A24" s="15" t="s">
        <v>4</v>
      </c>
      <c r="B24" s="15" t="s">
        <v>3</v>
      </c>
      <c r="C24" s="15" t="s">
        <v>1</v>
      </c>
      <c r="D24" s="15" t="s">
        <v>0</v>
      </c>
      <c r="E24" s="16" t="s">
        <v>64</v>
      </c>
      <c r="F24" s="16">
        <v>67.69</v>
      </c>
      <c r="G24" s="16">
        <v>66.5</v>
      </c>
      <c r="H24" s="16">
        <f t="shared" si="0"/>
        <v>134.19</v>
      </c>
      <c r="I24" s="16">
        <f t="shared" si="1"/>
        <v>80.117999999999995</v>
      </c>
      <c r="J24" s="17">
        <v>1</v>
      </c>
      <c r="K24" s="17" t="s">
        <v>73</v>
      </c>
    </row>
    <row r="25" spans="1:11" s="1" customFormat="1" ht="33.75" customHeight="1">
      <c r="A25" s="11" t="s">
        <v>2</v>
      </c>
      <c r="B25" s="11"/>
      <c r="C25" s="11" t="s">
        <v>1</v>
      </c>
      <c r="D25" s="11" t="s">
        <v>0</v>
      </c>
      <c r="E25" s="9" t="s">
        <v>65</v>
      </c>
      <c r="F25" s="9">
        <v>0</v>
      </c>
      <c r="G25" s="9">
        <v>0</v>
      </c>
      <c r="H25" s="9">
        <f t="shared" si="0"/>
        <v>0</v>
      </c>
      <c r="I25" s="18">
        <f t="shared" si="1"/>
        <v>50.64</v>
      </c>
      <c r="J25" s="5">
        <v>2</v>
      </c>
      <c r="K25" s="5"/>
    </row>
  </sheetData>
  <autoFilter ref="A2:G25">
    <filterColumn colId="4"/>
    <sortState ref="A2:R1364">
      <sortCondition descending="1" ref="C1"/>
    </sortState>
  </autoFilter>
  <sortState ref="A13:K18">
    <sortCondition descending="1" ref="I3:I18"/>
  </sortState>
  <mergeCells count="1">
    <mergeCell ref="A1:K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融媒体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2021-05-07T03:43:27Z</cp:lastPrinted>
  <dcterms:created xsi:type="dcterms:W3CDTF">2021-05-06T10:00:37Z</dcterms:created>
  <dcterms:modified xsi:type="dcterms:W3CDTF">2021-05-07T03:43:28Z</dcterms:modified>
</cp:coreProperties>
</file>